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911-7-0012 (Calizas c" sheetId="1" r:id="rId1"/>
    <sheet name="Gráf.Estadísticas (Calizas con" sheetId="2" r:id="rId2"/>
    <sheet name="Gráf.IndiceEstado (Calizas con" sheetId="3" r:id="rId3"/>
    <sheet name="PA 2911-7-0012" sheetId="4" r:id="rId4"/>
  </sheets>
  <definedNames/>
  <calcPr fullCalcOnLoad="1"/>
</workbook>
</file>

<file path=xl/sharedStrings.xml><?xml version="1.0" encoding="utf-8"?>
<sst xmlns="http://schemas.openxmlformats.org/spreadsheetml/2006/main" count="8526" uniqueCount="71">
  <si>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</si>
  <si>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</si>
  <si>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</si>
  <si>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</si>
  <si>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</si>
  <si>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</si>
  <si>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</si>
  <si>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</si>
  <si>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</si>
  <si>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</si>
  <si>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</si>
  <si>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</si>
  <si>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</si>
  <si>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</si>
  <si>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</si>
  <si>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</si>
  <si>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</si>
  <si>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</si>
  <si>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</si>
  <si>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</si>
  <si>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</si>
  <si>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</si>
  <si>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</si>
  <si>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</si>
  <si>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</si>
  <si>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</si>
  <si>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</si>
  <si>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</si>
  <si>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</si>
  <si>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</si>
  <si>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</si>
  <si>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</si>
  <si>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</si>
  <si>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</si>
  <si>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</si>
  <si>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</si>
  <si>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</si>
  <si>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</si>
  <si>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</si>
  <si>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</si>
  <si>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SONDEO PIEZOMÉTRICO SGOP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</si>
  <si>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</si>
  <si>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</si>
  <si>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</si>
  <si>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</si>
  <si>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</si>
  <si>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</si>
  <si>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</si>
  <si>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</si>
  <si>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</si>
  <si>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</si>
  <si>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</si>
  <si>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</si>
  <si>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</si>
  <si>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</si>
  <si>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con alveolinas-Eoceno</t>
  </si>
  <si>
    <t>Nivel Estático</t>
  </si>
  <si>
    <t>SONDA MANUAL</t>
  </si>
  <si>
    <t>BROCAL</t>
  </si>
  <si>
    <t>I.G.M.E.</t>
  </si>
  <si>
    <t>día y hora</t>
  </si>
  <si>
    <t>CHE (OPH)</t>
  </si>
  <si>
    <t>MEDIDA MANUAL FACILITADA POR IGME (Carlota Olivan)</t>
  </si>
  <si>
    <t>SONDA AUTOMÁTICA</t>
  </si>
  <si>
    <t>día</t>
  </si>
  <si>
    <t>IGME: Dato medio diario de las medidas tomadas</t>
  </si>
  <si>
    <t>IGME: Dato diario dattalogger a las 12:00 h</t>
  </si>
  <si>
    <t>MEDIDA MANUAL FACILITADA POR IGME (Carlota Olivan</t>
  </si>
  <si>
    <t>IGME: Dato medio diario de las medidas</t>
  </si>
  <si>
    <t>MEDIDA MANUAL FACILITADA POR IGME (Antonio Azcón)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</si>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</sst>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2911-7-0012 (SONDEO PIEZOMÉTRICO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2911-7-0012'!$A$3:$A$1231</c:f>
              <c:strCache>
                <c:ptCount val="1229"/>
                <c:pt idx="0">
                  <c:v>33785</c:v>
                </c:pt>
                <c:pt idx="1">
                  <c:v>33800</c:v>
                </c:pt>
                <c:pt idx="2">
                  <c:v>34117</c:v>
                </c:pt>
                <c:pt idx="3">
                  <c:v>34179</c:v>
                </c:pt>
                <c:pt idx="4">
                  <c:v>34222</c:v>
                </c:pt>
                <c:pt idx="5">
                  <c:v>34291</c:v>
                </c:pt>
                <c:pt idx="6">
                  <c:v>34298</c:v>
                </c:pt>
                <c:pt idx="7">
                  <c:v>34325</c:v>
                </c:pt>
                <c:pt idx="8">
                  <c:v>34410</c:v>
                </c:pt>
                <c:pt idx="9">
                  <c:v>34446</c:v>
                </c:pt>
                <c:pt idx="10">
                  <c:v>34509</c:v>
                </c:pt>
                <c:pt idx="11">
                  <c:v>34540</c:v>
                </c:pt>
                <c:pt idx="12">
                  <c:v>34613</c:v>
                </c:pt>
                <c:pt idx="13">
                  <c:v>34689</c:v>
                </c:pt>
                <c:pt idx="14">
                  <c:v>34773</c:v>
                </c:pt>
                <c:pt idx="15">
                  <c:v>34897</c:v>
                </c:pt>
                <c:pt idx="16">
                  <c:v>34969</c:v>
                </c:pt>
                <c:pt idx="17">
                  <c:v>35023</c:v>
                </c:pt>
                <c:pt idx="18">
                  <c:v>35103</c:v>
                </c:pt>
                <c:pt idx="19">
                  <c:v>35180</c:v>
                </c:pt>
                <c:pt idx="20">
                  <c:v>35242</c:v>
                </c:pt>
                <c:pt idx="21">
                  <c:v>35304</c:v>
                </c:pt>
                <c:pt idx="22">
                  <c:v>35354</c:v>
                </c:pt>
                <c:pt idx="23">
                  <c:v>35426</c:v>
                </c:pt>
                <c:pt idx="24">
                  <c:v>35483</c:v>
                </c:pt>
                <c:pt idx="25">
                  <c:v>35545</c:v>
                </c:pt>
                <c:pt idx="26">
                  <c:v>35725</c:v>
                </c:pt>
                <c:pt idx="27">
                  <c:v>35790</c:v>
                </c:pt>
                <c:pt idx="28">
                  <c:v>35854</c:v>
                </c:pt>
                <c:pt idx="29">
                  <c:v>35905</c:v>
                </c:pt>
                <c:pt idx="30">
                  <c:v>35966</c:v>
                </c:pt>
                <c:pt idx="31">
                  <c:v>36028</c:v>
                </c:pt>
                <c:pt idx="32">
                  <c:v>36085</c:v>
                </c:pt>
                <c:pt idx="33">
                  <c:v>36139</c:v>
                </c:pt>
                <c:pt idx="34">
                  <c:v>36210</c:v>
                </c:pt>
                <c:pt idx="35">
                  <c:v>36257</c:v>
                </c:pt>
                <c:pt idx="36">
                  <c:v>36315</c:v>
                </c:pt>
                <c:pt idx="37">
                  <c:v>36455</c:v>
                </c:pt>
                <c:pt idx="38">
                  <c:v>36522</c:v>
                </c:pt>
                <c:pt idx="39">
                  <c:v>36593</c:v>
                </c:pt>
                <c:pt idx="40">
                  <c:v>36643.385416666664</c:v>
                </c:pt>
                <c:pt idx="41">
                  <c:v>36864.375</c:v>
                </c:pt>
                <c:pt idx="42">
                  <c:v>36913.35763888889</c:v>
                </c:pt>
                <c:pt idx="43">
                  <c:v>36976.37152777778</c:v>
                </c:pt>
                <c:pt idx="44">
                  <c:v>37028.56597222222</c:v>
                </c:pt>
                <c:pt idx="45">
                  <c:v>37084.333333333336</c:v>
                </c:pt>
                <c:pt idx="46">
                  <c:v>37145.322916666664</c:v>
                </c:pt>
                <c:pt idx="47">
                  <c:v>37197.34027777778</c:v>
                </c:pt>
                <c:pt idx="48">
                  <c:v>37228.43402777778</c:v>
                </c:pt>
                <c:pt idx="49">
                  <c:v>37277.479166666664</c:v>
                </c:pt>
                <c:pt idx="50">
                  <c:v>37334.40972222222</c:v>
                </c:pt>
                <c:pt idx="51">
                  <c:v>37385.447916666664</c:v>
                </c:pt>
                <c:pt idx="52">
                  <c:v>37463.368055555555</c:v>
                </c:pt>
                <c:pt idx="53">
                  <c:v>37504.40625</c:v>
                </c:pt>
                <c:pt idx="54">
                  <c:v>37572.42361111111</c:v>
                </c:pt>
                <c:pt idx="55">
                  <c:v>37638.427083333336</c:v>
                </c:pt>
                <c:pt idx="56">
                  <c:v>37686.711805555555</c:v>
                </c:pt>
                <c:pt idx="57">
                  <c:v>37754.40972222222</c:v>
                </c:pt>
                <c:pt idx="58">
                  <c:v>37805.40625</c:v>
                </c:pt>
                <c:pt idx="59">
                  <c:v>37867.430555555555</c:v>
                </c:pt>
                <c:pt idx="60">
                  <c:v>37928.5</c:v>
                </c:pt>
                <c:pt idx="61">
                  <c:v>38005.41388888889</c:v>
                </c:pt>
                <c:pt idx="62">
                  <c:v>38036.375</c:v>
                </c:pt>
                <c:pt idx="63">
                  <c:v>38064.524305555555</c:v>
                </c:pt>
                <c:pt idx="64">
                  <c:v>38089.40277777778</c:v>
                </c:pt>
                <c:pt idx="65">
                  <c:v>38118.430555555555</c:v>
                </c:pt>
                <c:pt idx="66">
                  <c:v>38154.40277777778</c:v>
                </c:pt>
                <c:pt idx="67">
                  <c:v>38176.43402777778</c:v>
                </c:pt>
                <c:pt idx="68">
                  <c:v>38204.60277777778</c:v>
                </c:pt>
                <c:pt idx="69">
                  <c:v>38245.779861111114</c:v>
                </c:pt>
                <c:pt idx="70">
                  <c:v>38267.770833333336</c:v>
                </c:pt>
                <c:pt idx="71">
                  <c:v>38303.756944444445</c:v>
                </c:pt>
                <c:pt idx="72">
                  <c:v>38337.805555555555</c:v>
                </c:pt>
                <c:pt idx="73">
                  <c:v>38370.45486111111</c:v>
                </c:pt>
                <c:pt idx="74">
                  <c:v>38386.70138888889</c:v>
                </c:pt>
                <c:pt idx="75">
                  <c:v>38420.666666666664</c:v>
                </c:pt>
                <c:pt idx="76">
                  <c:v>38447.80902777778</c:v>
                </c:pt>
                <c:pt idx="77">
                  <c:v>38483.59027777778</c:v>
                </c:pt>
                <c:pt idx="78">
                  <c:v>38512.743055555555</c:v>
                </c:pt>
                <c:pt idx="79">
                  <c:v>38542.65625</c:v>
                </c:pt>
                <c:pt idx="80">
                  <c:v>38572.677083333336</c:v>
                </c:pt>
                <c:pt idx="81">
                  <c:v>38602.50347222222</c:v>
                </c:pt>
                <c:pt idx="82">
                  <c:v>38640.51736111111</c:v>
                </c:pt>
                <c:pt idx="83">
                  <c:v>38669.75</c:v>
                </c:pt>
                <c:pt idx="84">
                  <c:v>38693.53125</c:v>
                </c:pt>
                <c:pt idx="85">
                  <c:v>38725.8125</c:v>
                </c:pt>
                <c:pt idx="86">
                  <c:v>38755.631944444445</c:v>
                </c:pt>
                <c:pt idx="87">
                  <c:v>38788.9375</c:v>
                </c:pt>
                <c:pt idx="88">
                  <c:v>38814.75</c:v>
                </c:pt>
                <c:pt idx="89">
                  <c:v>38850.54513888889</c:v>
                </c:pt>
                <c:pt idx="90">
                  <c:v>38881.51388888889</c:v>
                </c:pt>
                <c:pt idx="91">
                  <c:v>38901.5</c:v>
                </c:pt>
                <c:pt idx="92">
                  <c:v>38931</c:v>
                </c:pt>
                <c:pt idx="93">
                  <c:v>39044.47222222222</c:v>
                </c:pt>
                <c:pt idx="94">
                  <c:v>39073.72222222222</c:v>
                </c:pt>
                <c:pt idx="95">
                  <c:v>39106.75</c:v>
                </c:pt>
                <c:pt idx="96">
                  <c:v>39124.791666666664</c:v>
                </c:pt>
                <c:pt idx="97">
                  <c:v>39165.541666666664</c:v>
                </c:pt>
                <c:pt idx="98">
                  <c:v>39198.82638888889</c:v>
                </c:pt>
                <c:pt idx="99">
                  <c:v>39225.82638888889</c:v>
                </c:pt>
                <c:pt idx="100">
                  <c:v>39254.5</c:v>
                </c:pt>
                <c:pt idx="101">
                  <c:v>39282.520833333336</c:v>
                </c:pt>
                <c:pt idx="102">
                  <c:v>39317.46875</c:v>
                </c:pt>
                <c:pt idx="103">
                  <c:v>39352.461805555555</c:v>
                </c:pt>
                <c:pt idx="104">
                  <c:v>39380.48263888889</c:v>
                </c:pt>
                <c:pt idx="105">
                  <c:v>39409.47222222222</c:v>
                </c:pt>
                <c:pt idx="106">
                  <c:v>39438.541666666664</c:v>
                </c:pt>
                <c:pt idx="107">
                  <c:v>39463.47777777778</c:v>
                </c:pt>
                <c:pt idx="108">
                  <c:v>39492.55902777778</c:v>
                </c:pt>
                <c:pt idx="109">
                  <c:v>39524.55972222222</c:v>
                </c:pt>
                <c:pt idx="110">
                  <c:v>39539.7625</c:v>
                </c:pt>
                <c:pt idx="111">
                  <c:v>39576.57986111111</c:v>
                </c:pt>
                <c:pt idx="112">
                  <c:v>39601.5</c:v>
                </c:pt>
                <c:pt idx="113">
                  <c:v>39638.47222222222</c:v>
                </c:pt>
                <c:pt idx="114">
                  <c:v>39681.381944444445</c:v>
                </c:pt>
                <c:pt idx="115">
                  <c:v>39707.38888888889</c:v>
                </c:pt>
                <c:pt idx="116">
                  <c:v>39742.555555555555</c:v>
                </c:pt>
                <c:pt idx="117">
                  <c:v>39779.76388888889</c:v>
                </c:pt>
                <c:pt idx="118">
                  <c:v>39805.555555555555</c:v>
                </c:pt>
                <c:pt idx="119">
                  <c:v>39839.708333333336</c:v>
                </c:pt>
                <c:pt idx="120">
                  <c:v>39860.72222222222</c:v>
                </c:pt>
                <c:pt idx="121">
                  <c:v>39877.708333333336</c:v>
                </c:pt>
                <c:pt idx="122">
                  <c:v>39931.756944444445</c:v>
                </c:pt>
                <c:pt idx="123">
                  <c:v>39960.725694444445</c:v>
                </c:pt>
                <c:pt idx="124">
                  <c:v>39982.444444444445</c:v>
                </c:pt>
                <c:pt idx="125">
                  <c:v>40010.72222222222</c:v>
                </c:pt>
                <c:pt idx="126">
                  <c:v>40044.854166666664</c:v>
                </c:pt>
                <c:pt idx="127">
                  <c:v>40070.416666666664</c:v>
                </c:pt>
                <c:pt idx="128">
                  <c:v>40099.42013888889</c:v>
                </c:pt>
                <c:pt idx="129">
                  <c:v>40128.708333333336</c:v>
                </c:pt>
                <c:pt idx="130">
                  <c:v>40157.5</c:v>
                </c:pt>
                <c:pt idx="131">
                  <c:v>40190.54861111111</c:v>
                </c:pt>
                <c:pt idx="132">
                  <c:v>40219.416666666664</c:v>
                </c:pt>
                <c:pt idx="133">
                  <c:v>40245.430555555555</c:v>
                </c:pt>
                <c:pt idx="134">
                  <c:v>40280.416666666664</c:v>
                </c:pt>
                <c:pt idx="135">
                  <c:v>40309.375</c:v>
                </c:pt>
                <c:pt idx="136">
                  <c:v>40330.416666666664</c:v>
                </c:pt>
                <c:pt idx="137">
                  <c:v>40375.65277777778</c:v>
                </c:pt>
                <c:pt idx="138">
                  <c:v>40382.458333333336</c:v>
                </c:pt>
                <c:pt idx="139">
                  <c:v>40382.5</c:v>
                </c:pt>
                <c:pt idx="140">
                  <c:v>40383.5</c:v>
                </c:pt>
                <c:pt idx="141">
                  <c:v>40384.5</c:v>
                </c:pt>
                <c:pt idx="142">
                  <c:v>40385.5</c:v>
                </c:pt>
                <c:pt idx="143">
                  <c:v>40386.5</c:v>
                </c:pt>
                <c:pt idx="144">
                  <c:v>40387.5</c:v>
                </c:pt>
                <c:pt idx="145">
                  <c:v>40388.5</c:v>
                </c:pt>
                <c:pt idx="146">
                  <c:v>40389.5</c:v>
                </c:pt>
                <c:pt idx="147">
                  <c:v>40390.5</c:v>
                </c:pt>
                <c:pt idx="148">
                  <c:v>40391.5</c:v>
                </c:pt>
                <c:pt idx="149">
                  <c:v>40392.5</c:v>
                </c:pt>
                <c:pt idx="150">
                  <c:v>40393.5</c:v>
                </c:pt>
                <c:pt idx="151">
                  <c:v>40394.5</c:v>
                </c:pt>
                <c:pt idx="152">
                  <c:v>40395.5</c:v>
                </c:pt>
                <c:pt idx="153">
                  <c:v>40396.5</c:v>
                </c:pt>
                <c:pt idx="154">
                  <c:v>40397.5</c:v>
                </c:pt>
                <c:pt idx="155">
                  <c:v>40398.5</c:v>
                </c:pt>
                <c:pt idx="156">
                  <c:v>40399.5</c:v>
                </c:pt>
                <c:pt idx="157">
                  <c:v>40400.5</c:v>
                </c:pt>
                <c:pt idx="158">
                  <c:v>40401.5</c:v>
                </c:pt>
                <c:pt idx="159">
                  <c:v>40402.5</c:v>
                </c:pt>
                <c:pt idx="160">
                  <c:v>40403.5</c:v>
                </c:pt>
                <c:pt idx="161">
                  <c:v>40404.5</c:v>
                </c:pt>
                <c:pt idx="162">
                  <c:v>40405.5</c:v>
                </c:pt>
                <c:pt idx="163">
                  <c:v>40406.5</c:v>
                </c:pt>
                <c:pt idx="164">
                  <c:v>40407.5</c:v>
                </c:pt>
                <c:pt idx="165">
                  <c:v>40408.5</c:v>
                </c:pt>
                <c:pt idx="166">
                  <c:v>40409.5</c:v>
                </c:pt>
                <c:pt idx="167">
                  <c:v>40410.5</c:v>
                </c:pt>
                <c:pt idx="168">
                  <c:v>40411.5</c:v>
                </c:pt>
                <c:pt idx="169">
                  <c:v>40412.5</c:v>
                </c:pt>
                <c:pt idx="170">
                  <c:v>40413.5</c:v>
                </c:pt>
                <c:pt idx="171">
                  <c:v>40414.5</c:v>
                </c:pt>
                <c:pt idx="172">
                  <c:v>40415.5</c:v>
                </c:pt>
                <c:pt idx="173">
                  <c:v>40416.416666666664</c:v>
                </c:pt>
                <c:pt idx="174">
                  <c:v>40416.5</c:v>
                </c:pt>
                <c:pt idx="175">
                  <c:v>40417.5</c:v>
                </c:pt>
                <c:pt idx="176">
                  <c:v>40418.5</c:v>
                </c:pt>
                <c:pt idx="177">
                  <c:v>40419.5</c:v>
                </c:pt>
                <c:pt idx="178">
                  <c:v>40420.5</c:v>
                </c:pt>
                <c:pt idx="179">
                  <c:v>40421.5</c:v>
                </c:pt>
                <c:pt idx="180">
                  <c:v>40422.5</c:v>
                </c:pt>
                <c:pt idx="181">
                  <c:v>40423.5</c:v>
                </c:pt>
                <c:pt idx="182">
                  <c:v>40424.5</c:v>
                </c:pt>
                <c:pt idx="183">
                  <c:v>40425.5</c:v>
                </c:pt>
                <c:pt idx="184">
                  <c:v>40426.5</c:v>
                </c:pt>
                <c:pt idx="185">
                  <c:v>40427.5</c:v>
                </c:pt>
                <c:pt idx="186">
                  <c:v>40428.5</c:v>
                </c:pt>
                <c:pt idx="187">
                  <c:v>40429.5</c:v>
                </c:pt>
                <c:pt idx="188">
                  <c:v>40430.5</c:v>
                </c:pt>
                <c:pt idx="189">
                  <c:v>40431.5</c:v>
                </c:pt>
                <c:pt idx="190">
                  <c:v>40432.5</c:v>
                </c:pt>
                <c:pt idx="191">
                  <c:v>40433.5</c:v>
                </c:pt>
                <c:pt idx="192">
                  <c:v>40434.5</c:v>
                </c:pt>
                <c:pt idx="193">
                  <c:v>40435.5</c:v>
                </c:pt>
                <c:pt idx="194">
                  <c:v>40436.5</c:v>
                </c:pt>
                <c:pt idx="195">
                  <c:v>40437.5</c:v>
                </c:pt>
                <c:pt idx="196">
                  <c:v>40438.5</c:v>
                </c:pt>
                <c:pt idx="197">
                  <c:v>40439.5</c:v>
                </c:pt>
                <c:pt idx="198">
                  <c:v>40440.5</c:v>
                </c:pt>
                <c:pt idx="199">
                  <c:v>40441.5</c:v>
                </c:pt>
                <c:pt idx="200">
                  <c:v>40442.333333333336</c:v>
                </c:pt>
                <c:pt idx="201">
                  <c:v>40442.5</c:v>
                </c:pt>
                <c:pt idx="202">
                  <c:v>40443.5</c:v>
                </c:pt>
                <c:pt idx="203">
                  <c:v>40444.5</c:v>
                </c:pt>
                <c:pt idx="204">
                  <c:v>40445.5</c:v>
                </c:pt>
                <c:pt idx="205">
                  <c:v>40446.5</c:v>
                </c:pt>
                <c:pt idx="206">
                  <c:v>40447.5</c:v>
                </c:pt>
                <c:pt idx="207">
                  <c:v>40448.5</c:v>
                </c:pt>
                <c:pt idx="208">
                  <c:v>40449.5</c:v>
                </c:pt>
                <c:pt idx="209">
                  <c:v>40450.5</c:v>
                </c:pt>
                <c:pt idx="210">
                  <c:v>40451.5</c:v>
                </c:pt>
                <c:pt idx="211">
                  <c:v>40452.5</c:v>
                </c:pt>
                <c:pt idx="212">
                  <c:v>40453.5</c:v>
                </c:pt>
                <c:pt idx="213">
                  <c:v>40454.5</c:v>
                </c:pt>
                <c:pt idx="214">
                  <c:v>40455.5</c:v>
                </c:pt>
                <c:pt idx="215">
                  <c:v>40456.5</c:v>
                </c:pt>
                <c:pt idx="216">
                  <c:v>40457.5</c:v>
                </c:pt>
                <c:pt idx="217">
                  <c:v>40458.5</c:v>
                </c:pt>
                <c:pt idx="218">
                  <c:v>40459.5</c:v>
                </c:pt>
                <c:pt idx="219">
                  <c:v>40460.5</c:v>
                </c:pt>
                <c:pt idx="220">
                  <c:v>40461.291666666664</c:v>
                </c:pt>
                <c:pt idx="221">
                  <c:v>40461.5</c:v>
                </c:pt>
                <c:pt idx="222">
                  <c:v>40462.5</c:v>
                </c:pt>
                <c:pt idx="223">
                  <c:v>40463.5</c:v>
                </c:pt>
                <c:pt idx="224">
                  <c:v>40464.5</c:v>
                </c:pt>
                <c:pt idx="225">
                  <c:v>40465.5</c:v>
                </c:pt>
                <c:pt idx="226">
                  <c:v>40466.5</c:v>
                </c:pt>
                <c:pt idx="227">
                  <c:v>40467.5</c:v>
                </c:pt>
                <c:pt idx="228">
                  <c:v>40468.5</c:v>
                </c:pt>
                <c:pt idx="229">
                  <c:v>40469.5</c:v>
                </c:pt>
                <c:pt idx="230">
                  <c:v>40470.5</c:v>
                </c:pt>
                <c:pt idx="231">
                  <c:v>40471.5</c:v>
                </c:pt>
                <c:pt idx="232">
                  <c:v>40472.5</c:v>
                </c:pt>
                <c:pt idx="233">
                  <c:v>40473.5</c:v>
                </c:pt>
                <c:pt idx="234">
                  <c:v>40474.5</c:v>
                </c:pt>
                <c:pt idx="235">
                  <c:v>40475.5</c:v>
                </c:pt>
                <c:pt idx="236">
                  <c:v>40476.5</c:v>
                </c:pt>
                <c:pt idx="237">
                  <c:v>40477.5</c:v>
                </c:pt>
                <c:pt idx="238">
                  <c:v>40478.5</c:v>
                </c:pt>
                <c:pt idx="239">
                  <c:v>40479.5</c:v>
                </c:pt>
                <c:pt idx="240">
                  <c:v>40480.5</c:v>
                </c:pt>
                <c:pt idx="241">
                  <c:v>40481.5</c:v>
                </c:pt>
                <c:pt idx="242">
                  <c:v>40482.5</c:v>
                </c:pt>
                <c:pt idx="243">
                  <c:v>40483.5</c:v>
                </c:pt>
                <c:pt idx="244">
                  <c:v>40484.5</c:v>
                </c:pt>
                <c:pt idx="245">
                  <c:v>40485.5</c:v>
                </c:pt>
                <c:pt idx="246">
                  <c:v>40486.5</c:v>
                </c:pt>
                <c:pt idx="247">
                  <c:v>40487.5</c:v>
                </c:pt>
                <c:pt idx="248">
                  <c:v>40488.5</c:v>
                </c:pt>
                <c:pt idx="249">
                  <c:v>40489.5</c:v>
                </c:pt>
                <c:pt idx="250">
                  <c:v>40490.5</c:v>
                </c:pt>
                <c:pt idx="251">
                  <c:v>40491.5</c:v>
                </c:pt>
                <c:pt idx="252">
                  <c:v>40492.5</c:v>
                </c:pt>
                <c:pt idx="253">
                  <c:v>40493.5</c:v>
                </c:pt>
                <c:pt idx="254">
                  <c:v>40494.5</c:v>
                </c:pt>
                <c:pt idx="255">
                  <c:v>40495.5</c:v>
                </c:pt>
                <c:pt idx="256">
                  <c:v>40496.5</c:v>
                </c:pt>
                <c:pt idx="257">
                  <c:v>40497.5</c:v>
                </c:pt>
                <c:pt idx="258">
                  <c:v>40498.5</c:v>
                </c:pt>
                <c:pt idx="259">
                  <c:v>40499.5</c:v>
                </c:pt>
                <c:pt idx="260">
                  <c:v>40500.5</c:v>
                </c:pt>
                <c:pt idx="261">
                  <c:v>40501.5</c:v>
                </c:pt>
                <c:pt idx="262">
                  <c:v>40502.5</c:v>
                </c:pt>
                <c:pt idx="263">
                  <c:v>40503.5</c:v>
                </c:pt>
                <c:pt idx="264">
                  <c:v>40504.5</c:v>
                </c:pt>
                <c:pt idx="265">
                  <c:v>40505.5</c:v>
                </c:pt>
                <c:pt idx="266">
                  <c:v>40506.416666666664</c:v>
                </c:pt>
                <c:pt idx="267">
                  <c:v>40506.5</c:v>
                </c:pt>
                <c:pt idx="268">
                  <c:v>40507.5</c:v>
                </c:pt>
                <c:pt idx="269">
                  <c:v>40508.5</c:v>
                </c:pt>
                <c:pt idx="270">
                  <c:v>40509.5</c:v>
                </c:pt>
                <c:pt idx="271">
                  <c:v>40510.5</c:v>
                </c:pt>
                <c:pt idx="272">
                  <c:v>40511.5</c:v>
                </c:pt>
                <c:pt idx="273">
                  <c:v>40512.5</c:v>
                </c:pt>
                <c:pt idx="274">
                  <c:v>40513.5</c:v>
                </c:pt>
                <c:pt idx="275">
                  <c:v>40514.5</c:v>
                </c:pt>
                <c:pt idx="276">
                  <c:v>40515.5</c:v>
                </c:pt>
                <c:pt idx="277">
                  <c:v>40516.5</c:v>
                </c:pt>
                <c:pt idx="278">
                  <c:v>40517.5</c:v>
                </c:pt>
                <c:pt idx="279">
                  <c:v>40518.5</c:v>
                </c:pt>
                <c:pt idx="280">
                  <c:v>40519.5</c:v>
                </c:pt>
                <c:pt idx="281">
                  <c:v>40520.5</c:v>
                </c:pt>
                <c:pt idx="282">
                  <c:v>40521.5</c:v>
                </c:pt>
                <c:pt idx="283">
                  <c:v>40522.5</c:v>
                </c:pt>
                <c:pt idx="284">
                  <c:v>40523.5</c:v>
                </c:pt>
                <c:pt idx="285">
                  <c:v>40524.5</c:v>
                </c:pt>
                <c:pt idx="286">
                  <c:v>40525.5</c:v>
                </c:pt>
                <c:pt idx="287">
                  <c:v>40526.5</c:v>
                </c:pt>
                <c:pt idx="288">
                  <c:v>40527.5</c:v>
                </c:pt>
                <c:pt idx="289">
                  <c:v>40528.5</c:v>
                </c:pt>
                <c:pt idx="290">
                  <c:v>40529.5</c:v>
                </c:pt>
                <c:pt idx="291">
                  <c:v>40530.5</c:v>
                </c:pt>
                <c:pt idx="292">
                  <c:v>40531.5</c:v>
                </c:pt>
                <c:pt idx="293">
                  <c:v>40532.5</c:v>
                </c:pt>
                <c:pt idx="294">
                  <c:v>40533.5</c:v>
                </c:pt>
                <c:pt idx="295">
                  <c:v>40533.5</c:v>
                </c:pt>
                <c:pt idx="296">
                  <c:v>40578.416666666664</c:v>
                </c:pt>
                <c:pt idx="297">
                  <c:v>40578.5</c:v>
                </c:pt>
                <c:pt idx="298">
                  <c:v>40579.5</c:v>
                </c:pt>
                <c:pt idx="299">
                  <c:v>40580.5</c:v>
                </c:pt>
                <c:pt idx="300">
                  <c:v>40581.5</c:v>
                </c:pt>
                <c:pt idx="301">
                  <c:v>40582.5</c:v>
                </c:pt>
                <c:pt idx="302">
                  <c:v>40583.5</c:v>
                </c:pt>
                <c:pt idx="303">
                  <c:v>40584.5</c:v>
                </c:pt>
                <c:pt idx="304">
                  <c:v>40585.5</c:v>
                </c:pt>
                <c:pt idx="305">
                  <c:v>40586.5</c:v>
                </c:pt>
                <c:pt idx="306">
                  <c:v>40587.5</c:v>
                </c:pt>
                <c:pt idx="307">
                  <c:v>40588.5</c:v>
                </c:pt>
                <c:pt idx="308">
                  <c:v>40589.5</c:v>
                </c:pt>
                <c:pt idx="309">
                  <c:v>40590.5</c:v>
                </c:pt>
                <c:pt idx="310">
                  <c:v>40591.5</c:v>
                </c:pt>
                <c:pt idx="311">
                  <c:v>40592.5</c:v>
                </c:pt>
                <c:pt idx="312">
                  <c:v>40593.5</c:v>
                </c:pt>
                <c:pt idx="313">
                  <c:v>40594.5</c:v>
                </c:pt>
                <c:pt idx="314">
                  <c:v>40595.5</c:v>
                </c:pt>
                <c:pt idx="315">
                  <c:v>40596.5</c:v>
                </c:pt>
                <c:pt idx="316">
                  <c:v>40597.5</c:v>
                </c:pt>
                <c:pt idx="317">
                  <c:v>40598.5</c:v>
                </c:pt>
                <c:pt idx="318">
                  <c:v>40599.5</c:v>
                </c:pt>
                <c:pt idx="319">
                  <c:v>40600.5</c:v>
                </c:pt>
                <c:pt idx="320">
                  <c:v>40601.5</c:v>
                </c:pt>
                <c:pt idx="321">
                  <c:v>40602.5</c:v>
                </c:pt>
                <c:pt idx="322">
                  <c:v>40603.5</c:v>
                </c:pt>
                <c:pt idx="323">
                  <c:v>40604.5</c:v>
                </c:pt>
                <c:pt idx="324">
                  <c:v>40605.5</c:v>
                </c:pt>
                <c:pt idx="325">
                  <c:v>40606.5</c:v>
                </c:pt>
                <c:pt idx="326">
                  <c:v>40607.5</c:v>
                </c:pt>
                <c:pt idx="327">
                  <c:v>40608.5</c:v>
                </c:pt>
                <c:pt idx="328">
                  <c:v>40609.5</c:v>
                </c:pt>
                <c:pt idx="329">
                  <c:v>40610.5</c:v>
                </c:pt>
                <c:pt idx="330">
                  <c:v>40611.5</c:v>
                </c:pt>
                <c:pt idx="331">
                  <c:v>40612.5</c:v>
                </c:pt>
                <c:pt idx="332">
                  <c:v>40613.5</c:v>
                </c:pt>
                <c:pt idx="333">
                  <c:v>40614.5</c:v>
                </c:pt>
                <c:pt idx="334">
                  <c:v>40614.791666666664</c:v>
                </c:pt>
                <c:pt idx="335">
                  <c:v>40615.5</c:v>
                </c:pt>
                <c:pt idx="336">
                  <c:v>40616.5</c:v>
                </c:pt>
                <c:pt idx="337">
                  <c:v>40617.5</c:v>
                </c:pt>
                <c:pt idx="338">
                  <c:v>40618.416666666664</c:v>
                </c:pt>
                <c:pt idx="339">
                  <c:v>40618.5</c:v>
                </c:pt>
                <c:pt idx="340">
                  <c:v>40619.5</c:v>
                </c:pt>
                <c:pt idx="341">
                  <c:v>40620.5</c:v>
                </c:pt>
                <c:pt idx="342">
                  <c:v>40621.5</c:v>
                </c:pt>
                <c:pt idx="343">
                  <c:v>40622.5</c:v>
                </c:pt>
                <c:pt idx="344">
                  <c:v>40623.5</c:v>
                </c:pt>
                <c:pt idx="345">
                  <c:v>40624.5</c:v>
                </c:pt>
                <c:pt idx="346">
                  <c:v>40625.5</c:v>
                </c:pt>
                <c:pt idx="347">
                  <c:v>40626.5</c:v>
                </c:pt>
                <c:pt idx="348">
                  <c:v>40627.5</c:v>
                </c:pt>
                <c:pt idx="349">
                  <c:v>40628.5</c:v>
                </c:pt>
                <c:pt idx="350">
                  <c:v>40629.5</c:v>
                </c:pt>
                <c:pt idx="351">
                  <c:v>40630.5</c:v>
                </c:pt>
                <c:pt idx="352">
                  <c:v>40631.5</c:v>
                </c:pt>
                <c:pt idx="353">
                  <c:v>40632.5</c:v>
                </c:pt>
                <c:pt idx="354">
                  <c:v>40633.5</c:v>
                </c:pt>
                <c:pt idx="355">
                  <c:v>40634.5</c:v>
                </c:pt>
                <c:pt idx="356">
                  <c:v>40635.5</c:v>
                </c:pt>
                <c:pt idx="357">
                  <c:v>40636.5</c:v>
                </c:pt>
                <c:pt idx="358">
                  <c:v>40637.458333333336</c:v>
                </c:pt>
                <c:pt idx="359">
                  <c:v>40637.458333333336</c:v>
                </c:pt>
                <c:pt idx="360">
                  <c:v>40638.5</c:v>
                </c:pt>
                <c:pt idx="361">
                  <c:v>40639.5</c:v>
                </c:pt>
                <c:pt idx="362">
                  <c:v>40640.5</c:v>
                </c:pt>
                <c:pt idx="363">
                  <c:v>40641.5</c:v>
                </c:pt>
                <c:pt idx="364">
                  <c:v>40642.5</c:v>
                </c:pt>
                <c:pt idx="365">
                  <c:v>40643.5</c:v>
                </c:pt>
                <c:pt idx="366">
                  <c:v>40644.5</c:v>
                </c:pt>
                <c:pt idx="367">
                  <c:v>40645.5</c:v>
                </c:pt>
                <c:pt idx="368">
                  <c:v>40646.5</c:v>
                </c:pt>
                <c:pt idx="369">
                  <c:v>40647.5</c:v>
                </c:pt>
                <c:pt idx="370">
                  <c:v>40648.5</c:v>
                </c:pt>
                <c:pt idx="371">
                  <c:v>40649.5</c:v>
                </c:pt>
                <c:pt idx="372">
                  <c:v>40650.5</c:v>
                </c:pt>
                <c:pt idx="373">
                  <c:v>40651.625</c:v>
                </c:pt>
                <c:pt idx="374">
                  <c:v>40651.645833333336</c:v>
                </c:pt>
                <c:pt idx="375">
                  <c:v>40652.5</c:v>
                </c:pt>
                <c:pt idx="376">
                  <c:v>40653.5</c:v>
                </c:pt>
                <c:pt idx="377">
                  <c:v>40654.5</c:v>
                </c:pt>
                <c:pt idx="378">
                  <c:v>40655.5</c:v>
                </c:pt>
                <c:pt idx="379">
                  <c:v>40656.5</c:v>
                </c:pt>
                <c:pt idx="380">
                  <c:v>40656.916666666664</c:v>
                </c:pt>
                <c:pt idx="381">
                  <c:v>40657.5</c:v>
                </c:pt>
                <c:pt idx="382">
                  <c:v>40658.5</c:v>
                </c:pt>
                <c:pt idx="383">
                  <c:v>40659.5</c:v>
                </c:pt>
                <c:pt idx="384">
                  <c:v>40660.5</c:v>
                </c:pt>
                <c:pt idx="385">
                  <c:v>40661.5</c:v>
                </c:pt>
                <c:pt idx="386">
                  <c:v>40662.5</c:v>
                </c:pt>
                <c:pt idx="387">
                  <c:v>40663.5</c:v>
                </c:pt>
                <c:pt idx="388">
                  <c:v>40664.5</c:v>
                </c:pt>
                <c:pt idx="389">
                  <c:v>40665.5</c:v>
                </c:pt>
                <c:pt idx="390">
                  <c:v>40666.5</c:v>
                </c:pt>
                <c:pt idx="391">
                  <c:v>40667.5</c:v>
                </c:pt>
                <c:pt idx="392">
                  <c:v>40668.5</c:v>
                </c:pt>
                <c:pt idx="393">
                  <c:v>40669.5</c:v>
                </c:pt>
                <c:pt idx="394">
                  <c:v>40669.916666666664</c:v>
                </c:pt>
                <c:pt idx="395">
                  <c:v>40670.5</c:v>
                </c:pt>
                <c:pt idx="396">
                  <c:v>40671.125</c:v>
                </c:pt>
                <c:pt idx="397">
                  <c:v>40671.5</c:v>
                </c:pt>
                <c:pt idx="398">
                  <c:v>40672.5</c:v>
                </c:pt>
                <c:pt idx="399">
                  <c:v>40673.5</c:v>
                </c:pt>
                <c:pt idx="400">
                  <c:v>40674.5</c:v>
                </c:pt>
                <c:pt idx="401">
                  <c:v>40675.5</c:v>
                </c:pt>
                <c:pt idx="402">
                  <c:v>40676.5</c:v>
                </c:pt>
                <c:pt idx="403">
                  <c:v>40677.5</c:v>
                </c:pt>
                <c:pt idx="404">
                  <c:v>40678.5</c:v>
                </c:pt>
                <c:pt idx="405">
                  <c:v>40679.5</c:v>
                </c:pt>
                <c:pt idx="406">
                  <c:v>40680.5</c:v>
                </c:pt>
                <c:pt idx="407">
                  <c:v>40681.5</c:v>
                </c:pt>
                <c:pt idx="408">
                  <c:v>40682.5</c:v>
                </c:pt>
                <c:pt idx="409">
                  <c:v>40683.5</c:v>
                </c:pt>
                <c:pt idx="410">
                  <c:v>40684.5</c:v>
                </c:pt>
                <c:pt idx="411">
                  <c:v>40685.5</c:v>
                </c:pt>
                <c:pt idx="412">
                  <c:v>40686.5</c:v>
                </c:pt>
                <c:pt idx="413">
                  <c:v>40687.5</c:v>
                </c:pt>
                <c:pt idx="414">
                  <c:v>40688.5</c:v>
                </c:pt>
                <c:pt idx="415">
                  <c:v>40689.5</c:v>
                </c:pt>
                <c:pt idx="416">
                  <c:v>40690.5</c:v>
                </c:pt>
                <c:pt idx="417">
                  <c:v>40691.5</c:v>
                </c:pt>
                <c:pt idx="418">
                  <c:v>40692.5</c:v>
                </c:pt>
                <c:pt idx="419">
                  <c:v>40693.5</c:v>
                </c:pt>
                <c:pt idx="420">
                  <c:v>40694.5</c:v>
                </c:pt>
                <c:pt idx="421">
                  <c:v>40695.5</c:v>
                </c:pt>
                <c:pt idx="422">
                  <c:v>40696.5</c:v>
                </c:pt>
                <c:pt idx="423">
                  <c:v>40697.4375</c:v>
                </c:pt>
                <c:pt idx="424">
                  <c:v>40697.458333333336</c:v>
                </c:pt>
                <c:pt idx="425">
                  <c:v>40698.5</c:v>
                </c:pt>
                <c:pt idx="426">
                  <c:v>40699.5</c:v>
                </c:pt>
                <c:pt idx="427">
                  <c:v>40700.5</c:v>
                </c:pt>
                <c:pt idx="428">
                  <c:v>40701.5</c:v>
                </c:pt>
                <c:pt idx="429">
                  <c:v>40702.5</c:v>
                </c:pt>
                <c:pt idx="430">
                  <c:v>40703.5</c:v>
                </c:pt>
                <c:pt idx="431">
                  <c:v>40704.5</c:v>
                </c:pt>
                <c:pt idx="432">
                  <c:v>40705.5</c:v>
                </c:pt>
                <c:pt idx="433">
                  <c:v>40706.5</c:v>
                </c:pt>
                <c:pt idx="434">
                  <c:v>40707.5</c:v>
                </c:pt>
                <c:pt idx="435">
                  <c:v>40708.5</c:v>
                </c:pt>
                <c:pt idx="436">
                  <c:v>40709.5</c:v>
                </c:pt>
                <c:pt idx="437">
                  <c:v>40710.5</c:v>
                </c:pt>
                <c:pt idx="438">
                  <c:v>40711.5</c:v>
                </c:pt>
                <c:pt idx="439">
                  <c:v>40712.5</c:v>
                </c:pt>
                <c:pt idx="440">
                  <c:v>40713.5</c:v>
                </c:pt>
                <c:pt idx="441">
                  <c:v>40714.5</c:v>
                </c:pt>
                <c:pt idx="442">
                  <c:v>40715.625</c:v>
                </c:pt>
                <c:pt idx="443">
                  <c:v>40715.645833333336</c:v>
                </c:pt>
                <c:pt idx="444">
                  <c:v>40716.5</c:v>
                </c:pt>
                <c:pt idx="445">
                  <c:v>40717.5</c:v>
                </c:pt>
                <c:pt idx="446">
                  <c:v>40718.5</c:v>
                </c:pt>
                <c:pt idx="447">
                  <c:v>40719.5</c:v>
                </c:pt>
                <c:pt idx="448">
                  <c:v>40720.5</c:v>
                </c:pt>
                <c:pt idx="449">
                  <c:v>40721.5</c:v>
                </c:pt>
                <c:pt idx="450">
                  <c:v>40722.5</c:v>
                </c:pt>
                <c:pt idx="451">
                  <c:v>40723.5</c:v>
                </c:pt>
                <c:pt idx="452">
                  <c:v>40724.5</c:v>
                </c:pt>
                <c:pt idx="453">
                  <c:v>40725.5</c:v>
                </c:pt>
                <c:pt idx="454">
                  <c:v>40726.5</c:v>
                </c:pt>
                <c:pt idx="455">
                  <c:v>40727.5</c:v>
                </c:pt>
                <c:pt idx="456">
                  <c:v>40728.5</c:v>
                </c:pt>
                <c:pt idx="457">
                  <c:v>40729.5</c:v>
                </c:pt>
                <c:pt idx="458">
                  <c:v>40730.5</c:v>
                </c:pt>
                <c:pt idx="459">
                  <c:v>40731.5</c:v>
                </c:pt>
                <c:pt idx="460">
                  <c:v>40731.51388888889</c:v>
                </c:pt>
                <c:pt idx="461">
                  <c:v>40732.5</c:v>
                </c:pt>
                <c:pt idx="462">
                  <c:v>40733.5</c:v>
                </c:pt>
                <c:pt idx="463">
                  <c:v>40734.5</c:v>
                </c:pt>
                <c:pt idx="464">
                  <c:v>40735.5</c:v>
                </c:pt>
                <c:pt idx="465">
                  <c:v>40736.5</c:v>
                </c:pt>
                <c:pt idx="466">
                  <c:v>40737.5</c:v>
                </c:pt>
                <c:pt idx="467">
                  <c:v>40738.5</c:v>
                </c:pt>
                <c:pt idx="468">
                  <c:v>40739.5</c:v>
                </c:pt>
                <c:pt idx="469">
                  <c:v>40740.5</c:v>
                </c:pt>
                <c:pt idx="470">
                  <c:v>40741.5</c:v>
                </c:pt>
                <c:pt idx="471">
                  <c:v>40742.5</c:v>
                </c:pt>
                <c:pt idx="472">
                  <c:v>40743.5</c:v>
                </c:pt>
                <c:pt idx="473">
                  <c:v>40744.5</c:v>
                </c:pt>
                <c:pt idx="474">
                  <c:v>40745.5</c:v>
                </c:pt>
                <c:pt idx="475">
                  <c:v>40746.5</c:v>
                </c:pt>
                <c:pt idx="476">
                  <c:v>40747.5</c:v>
                </c:pt>
                <c:pt idx="477">
                  <c:v>40748.5</c:v>
                </c:pt>
                <c:pt idx="478">
                  <c:v>40749.583333333336</c:v>
                </c:pt>
                <c:pt idx="479">
                  <c:v>40749.583333333336</c:v>
                </c:pt>
                <c:pt idx="480">
                  <c:v>40750.5</c:v>
                </c:pt>
                <c:pt idx="481">
                  <c:v>40751.5</c:v>
                </c:pt>
                <c:pt idx="482">
                  <c:v>40752.5</c:v>
                </c:pt>
                <c:pt idx="483">
                  <c:v>40753.5</c:v>
                </c:pt>
                <c:pt idx="484">
                  <c:v>40754.5</c:v>
                </c:pt>
                <c:pt idx="485">
                  <c:v>40755.5</c:v>
                </c:pt>
                <c:pt idx="486">
                  <c:v>40756.5</c:v>
                </c:pt>
                <c:pt idx="487">
                  <c:v>40757.5</c:v>
                </c:pt>
                <c:pt idx="488">
                  <c:v>40758.5</c:v>
                </c:pt>
                <c:pt idx="489">
                  <c:v>40759.5</c:v>
                </c:pt>
                <c:pt idx="490">
                  <c:v>40760.5</c:v>
                </c:pt>
                <c:pt idx="491">
                  <c:v>40761.5</c:v>
                </c:pt>
                <c:pt idx="492">
                  <c:v>40762.5</c:v>
                </c:pt>
                <c:pt idx="493">
                  <c:v>40763.5</c:v>
                </c:pt>
                <c:pt idx="494">
                  <c:v>40764.5</c:v>
                </c:pt>
                <c:pt idx="495">
                  <c:v>40765.5</c:v>
                </c:pt>
                <c:pt idx="496">
                  <c:v>40766.5</c:v>
                </c:pt>
                <c:pt idx="497">
                  <c:v>40767.5</c:v>
                </c:pt>
                <c:pt idx="498">
                  <c:v>40768.5</c:v>
                </c:pt>
                <c:pt idx="499">
                  <c:v>40769.5</c:v>
                </c:pt>
                <c:pt idx="500">
                  <c:v>40770.5</c:v>
                </c:pt>
                <c:pt idx="501">
                  <c:v>40771.5</c:v>
                </c:pt>
                <c:pt idx="502">
                  <c:v>40772.5</c:v>
                </c:pt>
                <c:pt idx="503">
                  <c:v>40773.5</c:v>
                </c:pt>
                <c:pt idx="504">
                  <c:v>40774.5</c:v>
                </c:pt>
                <c:pt idx="505">
                  <c:v>40775.5</c:v>
                </c:pt>
                <c:pt idx="506">
                  <c:v>40776.5</c:v>
                </c:pt>
                <c:pt idx="507">
                  <c:v>40777.5</c:v>
                </c:pt>
                <c:pt idx="508">
                  <c:v>40778.708333333336</c:v>
                </c:pt>
                <c:pt idx="509">
                  <c:v>40778.73263888889</c:v>
                </c:pt>
                <c:pt idx="510">
                  <c:v>40779.5</c:v>
                </c:pt>
                <c:pt idx="511">
                  <c:v>40780.5</c:v>
                </c:pt>
                <c:pt idx="512">
                  <c:v>40780.833333333336</c:v>
                </c:pt>
                <c:pt idx="513">
                  <c:v>40781.5</c:v>
                </c:pt>
                <c:pt idx="514">
                  <c:v>40782.5</c:v>
                </c:pt>
                <c:pt idx="515">
                  <c:v>40783.5</c:v>
                </c:pt>
                <c:pt idx="516">
                  <c:v>40784.5</c:v>
                </c:pt>
                <c:pt idx="517">
                  <c:v>40785.5</c:v>
                </c:pt>
                <c:pt idx="518">
                  <c:v>40786.5</c:v>
                </c:pt>
                <c:pt idx="519">
                  <c:v>40787.5</c:v>
                </c:pt>
                <c:pt idx="520">
                  <c:v>40788.5</c:v>
                </c:pt>
                <c:pt idx="521">
                  <c:v>40789.5</c:v>
                </c:pt>
                <c:pt idx="522">
                  <c:v>40790.5</c:v>
                </c:pt>
                <c:pt idx="523">
                  <c:v>40791.5</c:v>
                </c:pt>
                <c:pt idx="524">
                  <c:v>40792.475</c:v>
                </c:pt>
                <c:pt idx="525">
                  <c:v>40792.5</c:v>
                </c:pt>
                <c:pt idx="526">
                  <c:v>40793.5</c:v>
                </c:pt>
                <c:pt idx="527">
                  <c:v>40794.5</c:v>
                </c:pt>
                <c:pt idx="528">
                  <c:v>40795.5</c:v>
                </c:pt>
                <c:pt idx="529">
                  <c:v>40796.5</c:v>
                </c:pt>
                <c:pt idx="530">
                  <c:v>40797.5</c:v>
                </c:pt>
                <c:pt idx="531">
                  <c:v>40798.5</c:v>
                </c:pt>
                <c:pt idx="532">
                  <c:v>40799.5</c:v>
                </c:pt>
                <c:pt idx="533">
                  <c:v>40800.5</c:v>
                </c:pt>
                <c:pt idx="534">
                  <c:v>40801.5</c:v>
                </c:pt>
                <c:pt idx="535">
                  <c:v>40802.5</c:v>
                </c:pt>
                <c:pt idx="536">
                  <c:v>40803.5</c:v>
                </c:pt>
                <c:pt idx="537">
                  <c:v>40804.5</c:v>
                </c:pt>
                <c:pt idx="538">
                  <c:v>40805.5</c:v>
                </c:pt>
                <c:pt idx="539">
                  <c:v>40806.5</c:v>
                </c:pt>
                <c:pt idx="540">
                  <c:v>40807.5</c:v>
                </c:pt>
                <c:pt idx="541">
                  <c:v>40808.5</c:v>
                </c:pt>
                <c:pt idx="542">
                  <c:v>40809.5</c:v>
                </c:pt>
                <c:pt idx="543">
                  <c:v>40810.5</c:v>
                </c:pt>
                <c:pt idx="544">
                  <c:v>40811.083333333336</c:v>
                </c:pt>
                <c:pt idx="545">
                  <c:v>40811.5</c:v>
                </c:pt>
                <c:pt idx="546">
                  <c:v>40812.5</c:v>
                </c:pt>
                <c:pt idx="547">
                  <c:v>40813.5</c:v>
                </c:pt>
                <c:pt idx="548">
                  <c:v>40814.5</c:v>
                </c:pt>
                <c:pt idx="549">
                  <c:v>40815.5</c:v>
                </c:pt>
                <c:pt idx="550">
                  <c:v>40816.5</c:v>
                </c:pt>
                <c:pt idx="551">
                  <c:v>40817.5</c:v>
                </c:pt>
                <c:pt idx="552">
                  <c:v>40818.5</c:v>
                </c:pt>
                <c:pt idx="553">
                  <c:v>40819.5</c:v>
                </c:pt>
                <c:pt idx="554">
                  <c:v>40820.5</c:v>
                </c:pt>
                <c:pt idx="555">
                  <c:v>40821.5</c:v>
                </c:pt>
                <c:pt idx="556">
                  <c:v>40822.5</c:v>
                </c:pt>
                <c:pt idx="557">
                  <c:v>40823.5</c:v>
                </c:pt>
                <c:pt idx="558">
                  <c:v>40824.5</c:v>
                </c:pt>
                <c:pt idx="559">
                  <c:v>40825.5</c:v>
                </c:pt>
                <c:pt idx="560">
                  <c:v>40826.5</c:v>
                </c:pt>
                <c:pt idx="561">
                  <c:v>40827.5</c:v>
                </c:pt>
                <c:pt idx="562">
                  <c:v>40828.5</c:v>
                </c:pt>
                <c:pt idx="563">
                  <c:v>40829.583333333336</c:v>
                </c:pt>
                <c:pt idx="564">
                  <c:v>40829.625</c:v>
                </c:pt>
                <c:pt idx="565">
                  <c:v>40830.5</c:v>
                </c:pt>
                <c:pt idx="566">
                  <c:v>40831.5</c:v>
                </c:pt>
                <c:pt idx="567">
                  <c:v>40832.5</c:v>
                </c:pt>
                <c:pt idx="568">
                  <c:v>40833.5</c:v>
                </c:pt>
                <c:pt idx="569">
                  <c:v>40834.5</c:v>
                </c:pt>
                <c:pt idx="570">
                  <c:v>40835.5</c:v>
                </c:pt>
                <c:pt idx="571">
                  <c:v>40836.5</c:v>
                </c:pt>
                <c:pt idx="572">
                  <c:v>40837.5</c:v>
                </c:pt>
                <c:pt idx="573">
                  <c:v>40838.5</c:v>
                </c:pt>
                <c:pt idx="574">
                  <c:v>40839.5</c:v>
                </c:pt>
                <c:pt idx="575">
                  <c:v>40840.5</c:v>
                </c:pt>
                <c:pt idx="576">
                  <c:v>40841.5</c:v>
                </c:pt>
                <c:pt idx="577">
                  <c:v>40842.500023148146</c:v>
                </c:pt>
                <c:pt idx="578">
                  <c:v>40843.500023148146</c:v>
                </c:pt>
                <c:pt idx="579">
                  <c:v>40844.500023148146</c:v>
                </c:pt>
                <c:pt idx="580">
                  <c:v>40844.520833333336</c:v>
                </c:pt>
                <c:pt idx="581">
                  <c:v>40845.500023148146</c:v>
                </c:pt>
                <c:pt idx="582">
                  <c:v>40846.500023148146</c:v>
                </c:pt>
                <c:pt idx="583">
                  <c:v>40847.500023148146</c:v>
                </c:pt>
                <c:pt idx="584">
                  <c:v>40848.500023148146</c:v>
                </c:pt>
                <c:pt idx="585">
                  <c:v>40849.500023148146</c:v>
                </c:pt>
                <c:pt idx="586">
                  <c:v>40850.500023148146</c:v>
                </c:pt>
                <c:pt idx="587">
                  <c:v>40851.500023148146</c:v>
                </c:pt>
                <c:pt idx="588">
                  <c:v>40852.500023148146</c:v>
                </c:pt>
                <c:pt idx="589">
                  <c:v>40853.500023148146</c:v>
                </c:pt>
                <c:pt idx="590">
                  <c:v>40854.500023148146</c:v>
                </c:pt>
                <c:pt idx="591">
                  <c:v>40855.500023148146</c:v>
                </c:pt>
                <c:pt idx="592">
                  <c:v>40856.500023148146</c:v>
                </c:pt>
                <c:pt idx="593">
                  <c:v>40857.500023148146</c:v>
                </c:pt>
                <c:pt idx="594">
                  <c:v>40858.500023148146</c:v>
                </c:pt>
                <c:pt idx="595">
                  <c:v>40858.53125</c:v>
                </c:pt>
                <c:pt idx="596">
                  <c:v>40859.5000462963</c:v>
                </c:pt>
                <c:pt idx="597">
                  <c:v>40860.5000462963</c:v>
                </c:pt>
                <c:pt idx="598">
                  <c:v>40861.5000462963</c:v>
                </c:pt>
                <c:pt idx="599">
                  <c:v>40862.5000462963</c:v>
                </c:pt>
                <c:pt idx="600">
                  <c:v>40863.5000462963</c:v>
                </c:pt>
                <c:pt idx="601">
                  <c:v>40864.5000462963</c:v>
                </c:pt>
                <c:pt idx="602">
                  <c:v>40865.5000462963</c:v>
                </c:pt>
                <c:pt idx="603">
                  <c:v>40866.5000462963</c:v>
                </c:pt>
                <c:pt idx="604">
                  <c:v>40867.5000462963</c:v>
                </c:pt>
                <c:pt idx="605">
                  <c:v>40868.5000462963</c:v>
                </c:pt>
                <c:pt idx="606">
                  <c:v>40869.5000462963</c:v>
                </c:pt>
                <c:pt idx="607">
                  <c:v>40870.5000462963</c:v>
                </c:pt>
                <c:pt idx="608">
                  <c:v>40871.5000462963</c:v>
                </c:pt>
                <c:pt idx="609">
                  <c:v>40872.5000462963</c:v>
                </c:pt>
                <c:pt idx="610">
                  <c:v>40873.5000462963</c:v>
                </c:pt>
                <c:pt idx="611">
                  <c:v>40874.5000462963</c:v>
                </c:pt>
                <c:pt idx="612">
                  <c:v>40875.500069444446</c:v>
                </c:pt>
                <c:pt idx="613">
                  <c:v>40876.500069444446</c:v>
                </c:pt>
                <c:pt idx="614">
                  <c:v>40877.500069444446</c:v>
                </c:pt>
                <c:pt idx="615">
                  <c:v>40878.500069444446</c:v>
                </c:pt>
                <c:pt idx="616">
                  <c:v>40879.500069444446</c:v>
                </c:pt>
                <c:pt idx="617">
                  <c:v>40880.500069444446</c:v>
                </c:pt>
                <c:pt idx="618">
                  <c:v>40881.500069444446</c:v>
                </c:pt>
                <c:pt idx="619">
                  <c:v>40882.500069444446</c:v>
                </c:pt>
                <c:pt idx="620">
                  <c:v>40882.555555555555</c:v>
                </c:pt>
                <c:pt idx="621">
                  <c:v>40883.500069444446</c:v>
                </c:pt>
                <c:pt idx="622">
                  <c:v>40884.500069444446</c:v>
                </c:pt>
                <c:pt idx="623">
                  <c:v>40885.500069444446</c:v>
                </c:pt>
                <c:pt idx="624">
                  <c:v>40886.500069444446</c:v>
                </c:pt>
                <c:pt idx="625">
                  <c:v>40887.500069444446</c:v>
                </c:pt>
                <c:pt idx="626">
                  <c:v>40888.500069444446</c:v>
                </c:pt>
                <c:pt idx="627">
                  <c:v>40889.500069444446</c:v>
                </c:pt>
                <c:pt idx="628">
                  <c:v>40890.500069444446</c:v>
                </c:pt>
                <c:pt idx="629">
                  <c:v>40891.500069444446</c:v>
                </c:pt>
                <c:pt idx="630">
                  <c:v>40892.50009259259</c:v>
                </c:pt>
                <c:pt idx="631">
                  <c:v>40893.50009259259</c:v>
                </c:pt>
                <c:pt idx="632">
                  <c:v>40894.50009259259</c:v>
                </c:pt>
                <c:pt idx="633">
                  <c:v>40895.50009259259</c:v>
                </c:pt>
                <c:pt idx="634">
                  <c:v>40896.50009259259</c:v>
                </c:pt>
                <c:pt idx="635">
                  <c:v>40897.50009259259</c:v>
                </c:pt>
                <c:pt idx="636">
                  <c:v>40898.50009259259</c:v>
                </c:pt>
                <c:pt idx="637">
                  <c:v>40899.50009259259</c:v>
                </c:pt>
                <c:pt idx="638">
                  <c:v>40900.50009259259</c:v>
                </c:pt>
                <c:pt idx="639">
                  <c:v>40901.50009259259</c:v>
                </c:pt>
                <c:pt idx="640">
                  <c:v>40902.50009259259</c:v>
                </c:pt>
                <c:pt idx="641">
                  <c:v>40903.50009259259</c:v>
                </c:pt>
                <c:pt idx="642">
                  <c:v>40904.50009259259</c:v>
                </c:pt>
                <c:pt idx="643">
                  <c:v>40905.50009259259</c:v>
                </c:pt>
                <c:pt idx="644">
                  <c:v>40906.50009259259</c:v>
                </c:pt>
                <c:pt idx="645">
                  <c:v>40907.50009259259</c:v>
                </c:pt>
                <c:pt idx="646">
                  <c:v>40908.50009259259</c:v>
                </c:pt>
                <c:pt idx="647">
                  <c:v>40909.50011574074</c:v>
                </c:pt>
                <c:pt idx="648">
                  <c:v>40910.50011574074</c:v>
                </c:pt>
                <c:pt idx="649">
                  <c:v>40911.50011574074</c:v>
                </c:pt>
                <c:pt idx="650">
                  <c:v>40912.50011574074</c:v>
                </c:pt>
                <c:pt idx="651">
                  <c:v>40913.50011574074</c:v>
                </c:pt>
                <c:pt idx="652">
                  <c:v>40914.50011574074</c:v>
                </c:pt>
                <c:pt idx="653">
                  <c:v>40915.50011574074</c:v>
                </c:pt>
                <c:pt idx="654">
                  <c:v>40916.50011574074</c:v>
                </c:pt>
                <c:pt idx="655">
                  <c:v>40917.50011574074</c:v>
                </c:pt>
                <c:pt idx="656">
                  <c:v>40918.50011574074</c:v>
                </c:pt>
                <c:pt idx="657">
                  <c:v>40919.50011574074</c:v>
                </c:pt>
                <c:pt idx="658">
                  <c:v>40920.50011574074</c:v>
                </c:pt>
                <c:pt idx="659">
                  <c:v>40921.50011574074</c:v>
                </c:pt>
                <c:pt idx="660">
                  <c:v>40922.50011574074</c:v>
                </c:pt>
                <c:pt idx="661">
                  <c:v>40923.50011574074</c:v>
                </c:pt>
                <c:pt idx="662">
                  <c:v>40924.50011574074</c:v>
                </c:pt>
                <c:pt idx="663">
                  <c:v>40925.50013888889</c:v>
                </c:pt>
                <c:pt idx="664">
                  <c:v>40926.50013888889</c:v>
                </c:pt>
                <c:pt idx="665">
                  <c:v>40927.50013888889</c:v>
                </c:pt>
                <c:pt idx="666">
                  <c:v>40928.50013888889</c:v>
                </c:pt>
                <c:pt idx="667">
                  <c:v>40929.50013888889</c:v>
                </c:pt>
                <c:pt idx="668">
                  <c:v>40930.50013888889</c:v>
                </c:pt>
                <c:pt idx="669">
                  <c:v>40931.50013888889</c:v>
                </c:pt>
                <c:pt idx="670">
                  <c:v>40932.00013888889</c:v>
                </c:pt>
                <c:pt idx="671">
                  <c:v>40932.51055555556</c:v>
                </c:pt>
                <c:pt idx="672">
                  <c:v>40933</c:v>
                </c:pt>
                <c:pt idx="673">
                  <c:v>40934</c:v>
                </c:pt>
                <c:pt idx="674">
                  <c:v>40935</c:v>
                </c:pt>
                <c:pt idx="675">
                  <c:v>40936</c:v>
                </c:pt>
                <c:pt idx="676">
                  <c:v>40937</c:v>
                </c:pt>
                <c:pt idx="677">
                  <c:v>40938</c:v>
                </c:pt>
                <c:pt idx="678">
                  <c:v>40939</c:v>
                </c:pt>
                <c:pt idx="679">
                  <c:v>40940</c:v>
                </c:pt>
                <c:pt idx="680">
                  <c:v>40941</c:v>
                </c:pt>
                <c:pt idx="681">
                  <c:v>40942</c:v>
                </c:pt>
                <c:pt idx="682">
                  <c:v>40943</c:v>
                </c:pt>
                <c:pt idx="683">
                  <c:v>40944</c:v>
                </c:pt>
                <c:pt idx="684">
                  <c:v>40945</c:v>
                </c:pt>
                <c:pt idx="685">
                  <c:v>40946</c:v>
                </c:pt>
                <c:pt idx="686">
                  <c:v>40947</c:v>
                </c:pt>
                <c:pt idx="687">
                  <c:v>40948</c:v>
                </c:pt>
                <c:pt idx="688">
                  <c:v>40949</c:v>
                </c:pt>
                <c:pt idx="689">
                  <c:v>40950</c:v>
                </c:pt>
                <c:pt idx="690">
                  <c:v>40951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40957</c:v>
                </c:pt>
                <c:pt idx="697">
                  <c:v>40958</c:v>
                </c:pt>
                <c:pt idx="698">
                  <c:v>40959</c:v>
                </c:pt>
                <c:pt idx="699">
                  <c:v>40960</c:v>
                </c:pt>
                <c:pt idx="700">
                  <c:v>40961</c:v>
                </c:pt>
                <c:pt idx="701">
                  <c:v>40962</c:v>
                </c:pt>
                <c:pt idx="702">
                  <c:v>40963</c:v>
                </c:pt>
                <c:pt idx="703">
                  <c:v>40964</c:v>
                </c:pt>
                <c:pt idx="704">
                  <c:v>40965</c:v>
                </c:pt>
                <c:pt idx="705">
                  <c:v>40966</c:v>
                </c:pt>
                <c:pt idx="706">
                  <c:v>40967</c:v>
                </c:pt>
                <c:pt idx="707">
                  <c:v>40968</c:v>
                </c:pt>
                <c:pt idx="708">
                  <c:v>40969</c:v>
                </c:pt>
                <c:pt idx="709">
                  <c:v>40970</c:v>
                </c:pt>
                <c:pt idx="710">
                  <c:v>40971</c:v>
                </c:pt>
                <c:pt idx="711">
                  <c:v>40972</c:v>
                </c:pt>
                <c:pt idx="712">
                  <c:v>40973</c:v>
                </c:pt>
                <c:pt idx="713">
                  <c:v>40974</c:v>
                </c:pt>
                <c:pt idx="714">
                  <c:v>40975</c:v>
                </c:pt>
                <c:pt idx="715">
                  <c:v>40976</c:v>
                </c:pt>
                <c:pt idx="716">
                  <c:v>40977</c:v>
                </c:pt>
                <c:pt idx="717">
                  <c:v>40978</c:v>
                </c:pt>
                <c:pt idx="718">
                  <c:v>40979</c:v>
                </c:pt>
                <c:pt idx="719">
                  <c:v>40980</c:v>
                </c:pt>
                <c:pt idx="720">
                  <c:v>40981</c:v>
                </c:pt>
                <c:pt idx="721">
                  <c:v>40982</c:v>
                </c:pt>
                <c:pt idx="722">
                  <c:v>40983</c:v>
                </c:pt>
                <c:pt idx="723">
                  <c:v>40984</c:v>
                </c:pt>
                <c:pt idx="724">
                  <c:v>40985</c:v>
                </c:pt>
                <c:pt idx="725">
                  <c:v>40986</c:v>
                </c:pt>
                <c:pt idx="726">
                  <c:v>40987</c:v>
                </c:pt>
                <c:pt idx="727">
                  <c:v>40988</c:v>
                </c:pt>
                <c:pt idx="728">
                  <c:v>40989</c:v>
                </c:pt>
                <c:pt idx="729">
                  <c:v>40990</c:v>
                </c:pt>
                <c:pt idx="730">
                  <c:v>40991</c:v>
                </c:pt>
                <c:pt idx="731">
                  <c:v>40992</c:v>
                </c:pt>
                <c:pt idx="732">
                  <c:v>40993</c:v>
                </c:pt>
                <c:pt idx="733">
                  <c:v>40994</c:v>
                </c:pt>
                <c:pt idx="734">
                  <c:v>40995</c:v>
                </c:pt>
                <c:pt idx="735">
                  <c:v>40996</c:v>
                </c:pt>
                <c:pt idx="736">
                  <c:v>40997</c:v>
                </c:pt>
                <c:pt idx="737">
                  <c:v>40998</c:v>
                </c:pt>
                <c:pt idx="738">
                  <c:v>40999</c:v>
                </c:pt>
                <c:pt idx="739">
                  <c:v>41000</c:v>
                </c:pt>
                <c:pt idx="740">
                  <c:v>41001</c:v>
                </c:pt>
                <c:pt idx="741">
                  <c:v>41002</c:v>
                </c:pt>
                <c:pt idx="742">
                  <c:v>41003</c:v>
                </c:pt>
                <c:pt idx="743">
                  <c:v>41004</c:v>
                </c:pt>
                <c:pt idx="744">
                  <c:v>41005</c:v>
                </c:pt>
                <c:pt idx="745">
                  <c:v>41006</c:v>
                </c:pt>
                <c:pt idx="746">
                  <c:v>41007</c:v>
                </c:pt>
                <c:pt idx="747">
                  <c:v>41008</c:v>
                </c:pt>
                <c:pt idx="748">
                  <c:v>41009</c:v>
                </c:pt>
                <c:pt idx="749">
                  <c:v>41010</c:v>
                </c:pt>
                <c:pt idx="750">
                  <c:v>41010.607777777775</c:v>
                </c:pt>
                <c:pt idx="751">
                  <c:v>41011</c:v>
                </c:pt>
                <c:pt idx="752">
                  <c:v>41012</c:v>
                </c:pt>
                <c:pt idx="753">
                  <c:v>41013</c:v>
                </c:pt>
                <c:pt idx="754">
                  <c:v>41014</c:v>
                </c:pt>
                <c:pt idx="755">
                  <c:v>41015</c:v>
                </c:pt>
                <c:pt idx="756">
                  <c:v>41016</c:v>
                </c:pt>
                <c:pt idx="757">
                  <c:v>41017</c:v>
                </c:pt>
                <c:pt idx="758">
                  <c:v>41018</c:v>
                </c:pt>
                <c:pt idx="759">
                  <c:v>41019</c:v>
                </c:pt>
                <c:pt idx="760">
                  <c:v>41020</c:v>
                </c:pt>
                <c:pt idx="761">
                  <c:v>41021</c:v>
                </c:pt>
                <c:pt idx="762">
                  <c:v>41022</c:v>
                </c:pt>
                <c:pt idx="763">
                  <c:v>41023</c:v>
                </c:pt>
                <c:pt idx="764">
                  <c:v>41024</c:v>
                </c:pt>
                <c:pt idx="765">
                  <c:v>41025</c:v>
                </c:pt>
                <c:pt idx="766">
                  <c:v>41026</c:v>
                </c:pt>
                <c:pt idx="767">
                  <c:v>41027</c:v>
                </c:pt>
                <c:pt idx="768">
                  <c:v>41028</c:v>
                </c:pt>
                <c:pt idx="769">
                  <c:v>41029</c:v>
                </c:pt>
                <c:pt idx="770">
                  <c:v>41030</c:v>
                </c:pt>
                <c:pt idx="771">
                  <c:v>41031</c:v>
                </c:pt>
                <c:pt idx="772">
                  <c:v>41032</c:v>
                </c:pt>
                <c:pt idx="773">
                  <c:v>41033</c:v>
                </c:pt>
                <c:pt idx="774">
                  <c:v>41034</c:v>
                </c:pt>
                <c:pt idx="775">
                  <c:v>41035</c:v>
                </c:pt>
                <c:pt idx="776">
                  <c:v>41036</c:v>
                </c:pt>
                <c:pt idx="777">
                  <c:v>41037</c:v>
                </c:pt>
                <c:pt idx="778">
                  <c:v>41038</c:v>
                </c:pt>
                <c:pt idx="779">
                  <c:v>41039</c:v>
                </c:pt>
                <c:pt idx="780">
                  <c:v>41040</c:v>
                </c:pt>
                <c:pt idx="781">
                  <c:v>41041</c:v>
                </c:pt>
                <c:pt idx="782">
                  <c:v>41042</c:v>
                </c:pt>
                <c:pt idx="783">
                  <c:v>41043</c:v>
                </c:pt>
                <c:pt idx="784">
                  <c:v>41044</c:v>
                </c:pt>
                <c:pt idx="785">
                  <c:v>41045</c:v>
                </c:pt>
                <c:pt idx="786">
                  <c:v>41046</c:v>
                </c:pt>
                <c:pt idx="787">
                  <c:v>41047</c:v>
                </c:pt>
                <c:pt idx="788">
                  <c:v>41048</c:v>
                </c:pt>
                <c:pt idx="789">
                  <c:v>41049</c:v>
                </c:pt>
                <c:pt idx="790">
                  <c:v>41050</c:v>
                </c:pt>
                <c:pt idx="791">
                  <c:v>41051</c:v>
                </c:pt>
                <c:pt idx="792">
                  <c:v>41052</c:v>
                </c:pt>
                <c:pt idx="793">
                  <c:v>41053</c:v>
                </c:pt>
                <c:pt idx="794">
                  <c:v>41054</c:v>
                </c:pt>
                <c:pt idx="795">
                  <c:v>41055</c:v>
                </c:pt>
                <c:pt idx="796">
                  <c:v>41056</c:v>
                </c:pt>
                <c:pt idx="797">
                  <c:v>41057</c:v>
                </c:pt>
                <c:pt idx="798">
                  <c:v>41058</c:v>
                </c:pt>
                <c:pt idx="799">
                  <c:v>41059</c:v>
                </c:pt>
                <c:pt idx="800">
                  <c:v>41060</c:v>
                </c:pt>
                <c:pt idx="801">
                  <c:v>41061</c:v>
                </c:pt>
                <c:pt idx="802">
                  <c:v>41062</c:v>
                </c:pt>
                <c:pt idx="803">
                  <c:v>41063</c:v>
                </c:pt>
                <c:pt idx="804">
                  <c:v>41064</c:v>
                </c:pt>
                <c:pt idx="805">
                  <c:v>41065</c:v>
                </c:pt>
                <c:pt idx="806">
                  <c:v>41066</c:v>
                </c:pt>
                <c:pt idx="807">
                  <c:v>41067</c:v>
                </c:pt>
                <c:pt idx="808">
                  <c:v>41068</c:v>
                </c:pt>
                <c:pt idx="809">
                  <c:v>41069</c:v>
                </c:pt>
                <c:pt idx="810">
                  <c:v>41070</c:v>
                </c:pt>
                <c:pt idx="811">
                  <c:v>41071</c:v>
                </c:pt>
                <c:pt idx="812">
                  <c:v>41072</c:v>
                </c:pt>
                <c:pt idx="813">
                  <c:v>41073</c:v>
                </c:pt>
                <c:pt idx="814">
                  <c:v>41074</c:v>
                </c:pt>
                <c:pt idx="815">
                  <c:v>41075</c:v>
                </c:pt>
                <c:pt idx="816">
                  <c:v>41076</c:v>
                </c:pt>
                <c:pt idx="817">
                  <c:v>41077</c:v>
                </c:pt>
                <c:pt idx="818">
                  <c:v>41078</c:v>
                </c:pt>
                <c:pt idx="819">
                  <c:v>41079</c:v>
                </c:pt>
                <c:pt idx="820">
                  <c:v>41080</c:v>
                </c:pt>
                <c:pt idx="821">
                  <c:v>41081</c:v>
                </c:pt>
                <c:pt idx="822">
                  <c:v>41082</c:v>
                </c:pt>
                <c:pt idx="823">
                  <c:v>41083</c:v>
                </c:pt>
                <c:pt idx="824">
                  <c:v>41084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41090</c:v>
                </c:pt>
                <c:pt idx="831">
                  <c:v>41091</c:v>
                </c:pt>
                <c:pt idx="832">
                  <c:v>41092</c:v>
                </c:pt>
                <c:pt idx="833">
                  <c:v>41093</c:v>
                </c:pt>
                <c:pt idx="834">
                  <c:v>41094</c:v>
                </c:pt>
                <c:pt idx="835">
                  <c:v>41095</c:v>
                </c:pt>
                <c:pt idx="836">
                  <c:v>41096</c:v>
                </c:pt>
                <c:pt idx="837">
                  <c:v>41097</c:v>
                </c:pt>
                <c:pt idx="838">
                  <c:v>41098</c:v>
                </c:pt>
                <c:pt idx="839">
                  <c:v>41099</c:v>
                </c:pt>
                <c:pt idx="840">
                  <c:v>41100</c:v>
                </c:pt>
                <c:pt idx="841">
                  <c:v>41101</c:v>
                </c:pt>
                <c:pt idx="842">
                  <c:v>41102</c:v>
                </c:pt>
                <c:pt idx="843">
                  <c:v>41103</c:v>
                </c:pt>
                <c:pt idx="844">
                  <c:v>41104</c:v>
                </c:pt>
                <c:pt idx="845">
                  <c:v>41105</c:v>
                </c:pt>
                <c:pt idx="846">
                  <c:v>41106</c:v>
                </c:pt>
                <c:pt idx="847">
                  <c:v>41107</c:v>
                </c:pt>
                <c:pt idx="848">
                  <c:v>41108</c:v>
                </c:pt>
                <c:pt idx="849">
                  <c:v>41109</c:v>
                </c:pt>
                <c:pt idx="850">
                  <c:v>41110</c:v>
                </c:pt>
                <c:pt idx="851">
                  <c:v>41111</c:v>
                </c:pt>
                <c:pt idx="852">
                  <c:v>41112</c:v>
                </c:pt>
                <c:pt idx="853">
                  <c:v>41113</c:v>
                </c:pt>
                <c:pt idx="854">
                  <c:v>41114</c:v>
                </c:pt>
                <c:pt idx="855">
                  <c:v>41115</c:v>
                </c:pt>
                <c:pt idx="856">
                  <c:v>41116</c:v>
                </c:pt>
                <c:pt idx="857">
                  <c:v>41117</c:v>
                </c:pt>
                <c:pt idx="858">
                  <c:v>41118</c:v>
                </c:pt>
                <c:pt idx="859">
                  <c:v>41119</c:v>
                </c:pt>
                <c:pt idx="860">
                  <c:v>41120</c:v>
                </c:pt>
                <c:pt idx="861">
                  <c:v>41121</c:v>
                </c:pt>
                <c:pt idx="862">
                  <c:v>41122</c:v>
                </c:pt>
                <c:pt idx="863">
                  <c:v>41122.53125</c:v>
                </c:pt>
                <c:pt idx="864">
                  <c:v>41123</c:v>
                </c:pt>
                <c:pt idx="865">
                  <c:v>41124</c:v>
                </c:pt>
                <c:pt idx="866">
                  <c:v>41125</c:v>
                </c:pt>
                <c:pt idx="867">
                  <c:v>41126</c:v>
                </c:pt>
                <c:pt idx="868">
                  <c:v>41127</c:v>
                </c:pt>
                <c:pt idx="869">
                  <c:v>41128</c:v>
                </c:pt>
                <c:pt idx="870">
                  <c:v>41129</c:v>
                </c:pt>
                <c:pt idx="871">
                  <c:v>41130</c:v>
                </c:pt>
                <c:pt idx="872">
                  <c:v>41131</c:v>
                </c:pt>
                <c:pt idx="873">
                  <c:v>41132</c:v>
                </c:pt>
                <c:pt idx="874">
                  <c:v>41133</c:v>
                </c:pt>
                <c:pt idx="875">
                  <c:v>41134</c:v>
                </c:pt>
                <c:pt idx="876">
                  <c:v>41135</c:v>
                </c:pt>
                <c:pt idx="877">
                  <c:v>41136</c:v>
                </c:pt>
                <c:pt idx="878">
                  <c:v>41137</c:v>
                </c:pt>
                <c:pt idx="879">
                  <c:v>41138</c:v>
                </c:pt>
                <c:pt idx="880">
                  <c:v>41139</c:v>
                </c:pt>
                <c:pt idx="881">
                  <c:v>41140</c:v>
                </c:pt>
                <c:pt idx="882">
                  <c:v>41141</c:v>
                </c:pt>
                <c:pt idx="883">
                  <c:v>41142</c:v>
                </c:pt>
                <c:pt idx="884">
                  <c:v>41143</c:v>
                </c:pt>
                <c:pt idx="885">
                  <c:v>41144</c:v>
                </c:pt>
                <c:pt idx="886">
                  <c:v>41145</c:v>
                </c:pt>
                <c:pt idx="887">
                  <c:v>41146</c:v>
                </c:pt>
                <c:pt idx="888">
                  <c:v>41147</c:v>
                </c:pt>
                <c:pt idx="889">
                  <c:v>41148</c:v>
                </c:pt>
                <c:pt idx="890">
                  <c:v>41149</c:v>
                </c:pt>
                <c:pt idx="891">
                  <c:v>41150</c:v>
                </c:pt>
                <c:pt idx="892">
                  <c:v>41151</c:v>
                </c:pt>
                <c:pt idx="893">
                  <c:v>41152</c:v>
                </c:pt>
                <c:pt idx="894">
                  <c:v>41153</c:v>
                </c:pt>
                <c:pt idx="895">
                  <c:v>41154</c:v>
                </c:pt>
                <c:pt idx="896">
                  <c:v>41155</c:v>
                </c:pt>
                <c:pt idx="897">
                  <c:v>41156</c:v>
                </c:pt>
                <c:pt idx="898">
                  <c:v>41157</c:v>
                </c:pt>
                <c:pt idx="899">
                  <c:v>41158</c:v>
                </c:pt>
                <c:pt idx="900">
                  <c:v>41159</c:v>
                </c:pt>
                <c:pt idx="901">
                  <c:v>41160</c:v>
                </c:pt>
                <c:pt idx="902">
                  <c:v>41161</c:v>
                </c:pt>
                <c:pt idx="903">
                  <c:v>41162</c:v>
                </c:pt>
                <c:pt idx="904">
                  <c:v>41163</c:v>
                </c:pt>
                <c:pt idx="905">
                  <c:v>41164</c:v>
                </c:pt>
                <c:pt idx="906">
                  <c:v>41165</c:v>
                </c:pt>
                <c:pt idx="907">
                  <c:v>41166</c:v>
                </c:pt>
                <c:pt idx="908">
                  <c:v>41167</c:v>
                </c:pt>
                <c:pt idx="909">
                  <c:v>41168</c:v>
                </c:pt>
                <c:pt idx="910">
                  <c:v>41169</c:v>
                </c:pt>
                <c:pt idx="911">
                  <c:v>41170</c:v>
                </c:pt>
                <c:pt idx="912">
                  <c:v>41171</c:v>
                </c:pt>
                <c:pt idx="913">
                  <c:v>41172</c:v>
                </c:pt>
                <c:pt idx="914">
                  <c:v>41173</c:v>
                </c:pt>
                <c:pt idx="915">
                  <c:v>41174</c:v>
                </c:pt>
                <c:pt idx="916">
                  <c:v>41175</c:v>
                </c:pt>
                <c:pt idx="917">
                  <c:v>41176</c:v>
                </c:pt>
                <c:pt idx="918">
                  <c:v>41177</c:v>
                </c:pt>
                <c:pt idx="919">
                  <c:v>41178</c:v>
                </c:pt>
                <c:pt idx="920">
                  <c:v>41179</c:v>
                </c:pt>
                <c:pt idx="921">
                  <c:v>41180</c:v>
                </c:pt>
                <c:pt idx="922">
                  <c:v>41181</c:v>
                </c:pt>
                <c:pt idx="923">
                  <c:v>41182</c:v>
                </c:pt>
                <c:pt idx="924">
                  <c:v>41183</c:v>
                </c:pt>
                <c:pt idx="925">
                  <c:v>41200.458333333336</c:v>
                </c:pt>
                <c:pt idx="926">
                  <c:v>41202.62152777778</c:v>
                </c:pt>
                <c:pt idx="927">
                  <c:v>41203</c:v>
                </c:pt>
                <c:pt idx="928">
                  <c:v>41204</c:v>
                </c:pt>
                <c:pt idx="929">
                  <c:v>41205</c:v>
                </c:pt>
                <c:pt idx="930">
                  <c:v>41206</c:v>
                </c:pt>
                <c:pt idx="931">
                  <c:v>41207</c:v>
                </c:pt>
                <c:pt idx="932">
                  <c:v>41208</c:v>
                </c:pt>
                <c:pt idx="933">
                  <c:v>41209</c:v>
                </c:pt>
                <c:pt idx="934">
                  <c:v>41210</c:v>
                </c:pt>
                <c:pt idx="935">
                  <c:v>41211</c:v>
                </c:pt>
                <c:pt idx="936">
                  <c:v>41212</c:v>
                </c:pt>
                <c:pt idx="937">
                  <c:v>41213</c:v>
                </c:pt>
                <c:pt idx="938">
                  <c:v>41214</c:v>
                </c:pt>
                <c:pt idx="939">
                  <c:v>41215</c:v>
                </c:pt>
                <c:pt idx="940">
                  <c:v>41216</c:v>
                </c:pt>
                <c:pt idx="941">
                  <c:v>41217</c:v>
                </c:pt>
                <c:pt idx="942">
                  <c:v>41218</c:v>
                </c:pt>
                <c:pt idx="943">
                  <c:v>41219</c:v>
                </c:pt>
                <c:pt idx="944">
                  <c:v>41220</c:v>
                </c:pt>
                <c:pt idx="945">
                  <c:v>41221</c:v>
                </c:pt>
                <c:pt idx="946">
                  <c:v>41222</c:v>
                </c:pt>
                <c:pt idx="947">
                  <c:v>41223</c:v>
                </c:pt>
                <c:pt idx="948">
                  <c:v>41224</c:v>
                </c:pt>
                <c:pt idx="949">
                  <c:v>41225</c:v>
                </c:pt>
                <c:pt idx="950">
                  <c:v>41226</c:v>
                </c:pt>
                <c:pt idx="951">
                  <c:v>41227</c:v>
                </c:pt>
                <c:pt idx="952">
                  <c:v>41228</c:v>
                </c:pt>
                <c:pt idx="953">
                  <c:v>41229</c:v>
                </c:pt>
                <c:pt idx="954">
                  <c:v>41230</c:v>
                </c:pt>
                <c:pt idx="955">
                  <c:v>41231</c:v>
                </c:pt>
                <c:pt idx="956">
                  <c:v>41232</c:v>
                </c:pt>
                <c:pt idx="957">
                  <c:v>41233</c:v>
                </c:pt>
                <c:pt idx="958">
                  <c:v>41234</c:v>
                </c:pt>
                <c:pt idx="959">
                  <c:v>41235</c:v>
                </c:pt>
                <c:pt idx="960">
                  <c:v>41236</c:v>
                </c:pt>
                <c:pt idx="961">
                  <c:v>41237</c:v>
                </c:pt>
                <c:pt idx="962">
                  <c:v>41238</c:v>
                </c:pt>
                <c:pt idx="963">
                  <c:v>41239</c:v>
                </c:pt>
                <c:pt idx="964">
                  <c:v>41240</c:v>
                </c:pt>
                <c:pt idx="965">
                  <c:v>41241</c:v>
                </c:pt>
                <c:pt idx="966">
                  <c:v>41242</c:v>
                </c:pt>
                <c:pt idx="967">
                  <c:v>41243</c:v>
                </c:pt>
                <c:pt idx="968">
                  <c:v>41244</c:v>
                </c:pt>
                <c:pt idx="969">
                  <c:v>41245</c:v>
                </c:pt>
                <c:pt idx="970">
                  <c:v>41246</c:v>
                </c:pt>
                <c:pt idx="971">
                  <c:v>41247</c:v>
                </c:pt>
                <c:pt idx="972">
                  <c:v>41248</c:v>
                </c:pt>
                <c:pt idx="973">
                  <c:v>41249</c:v>
                </c:pt>
                <c:pt idx="974">
                  <c:v>41250</c:v>
                </c:pt>
                <c:pt idx="975">
                  <c:v>41251</c:v>
                </c:pt>
                <c:pt idx="976">
                  <c:v>41252</c:v>
                </c:pt>
                <c:pt idx="977">
                  <c:v>41253</c:v>
                </c:pt>
                <c:pt idx="978">
                  <c:v>41254</c:v>
                </c:pt>
                <c:pt idx="979">
                  <c:v>41255</c:v>
                </c:pt>
                <c:pt idx="980">
                  <c:v>41256</c:v>
                </c:pt>
                <c:pt idx="981">
                  <c:v>41257</c:v>
                </c:pt>
                <c:pt idx="982">
                  <c:v>41258</c:v>
                </c:pt>
                <c:pt idx="983">
                  <c:v>41259</c:v>
                </c:pt>
                <c:pt idx="984">
                  <c:v>41260</c:v>
                </c:pt>
                <c:pt idx="985">
                  <c:v>41261</c:v>
                </c:pt>
                <c:pt idx="986">
                  <c:v>41261.720138888886</c:v>
                </c:pt>
                <c:pt idx="987">
                  <c:v>41262</c:v>
                </c:pt>
                <c:pt idx="988">
                  <c:v>41263</c:v>
                </c:pt>
                <c:pt idx="989">
                  <c:v>41264</c:v>
                </c:pt>
                <c:pt idx="990">
                  <c:v>41265</c:v>
                </c:pt>
                <c:pt idx="991">
                  <c:v>41266</c:v>
                </c:pt>
                <c:pt idx="992">
                  <c:v>41267</c:v>
                </c:pt>
                <c:pt idx="993">
                  <c:v>41268</c:v>
                </c:pt>
                <c:pt idx="994">
                  <c:v>41269</c:v>
                </c:pt>
                <c:pt idx="995">
                  <c:v>41270</c:v>
                </c:pt>
                <c:pt idx="996">
                  <c:v>41271</c:v>
                </c:pt>
                <c:pt idx="997">
                  <c:v>41272</c:v>
                </c:pt>
                <c:pt idx="998">
                  <c:v>41273</c:v>
                </c:pt>
                <c:pt idx="999">
                  <c:v>41274</c:v>
                </c:pt>
                <c:pt idx="1000">
                  <c:v>41275</c:v>
                </c:pt>
                <c:pt idx="1001">
                  <c:v>41276</c:v>
                </c:pt>
                <c:pt idx="1002">
                  <c:v>41277</c:v>
                </c:pt>
                <c:pt idx="1003">
                  <c:v>41278</c:v>
                </c:pt>
                <c:pt idx="1004">
                  <c:v>41279</c:v>
                </c:pt>
                <c:pt idx="1005">
                  <c:v>41280</c:v>
                </c:pt>
                <c:pt idx="1006">
                  <c:v>41281</c:v>
                </c:pt>
                <c:pt idx="1007">
                  <c:v>41282</c:v>
                </c:pt>
                <c:pt idx="1008">
                  <c:v>41283</c:v>
                </c:pt>
                <c:pt idx="1009">
                  <c:v>41284</c:v>
                </c:pt>
                <c:pt idx="1010">
                  <c:v>41285</c:v>
                </c:pt>
                <c:pt idx="1011">
                  <c:v>41286</c:v>
                </c:pt>
                <c:pt idx="1012">
                  <c:v>41287</c:v>
                </c:pt>
                <c:pt idx="1013">
                  <c:v>41288</c:v>
                </c:pt>
                <c:pt idx="1014">
                  <c:v>41289</c:v>
                </c:pt>
                <c:pt idx="1015">
                  <c:v>41290</c:v>
                </c:pt>
                <c:pt idx="1016">
                  <c:v>41291</c:v>
                </c:pt>
                <c:pt idx="1017">
                  <c:v>41292</c:v>
                </c:pt>
                <c:pt idx="1018">
                  <c:v>41293</c:v>
                </c:pt>
                <c:pt idx="1019">
                  <c:v>41294</c:v>
                </c:pt>
                <c:pt idx="1020">
                  <c:v>41295</c:v>
                </c:pt>
                <c:pt idx="1021">
                  <c:v>41296</c:v>
                </c:pt>
                <c:pt idx="1022">
                  <c:v>41297</c:v>
                </c:pt>
                <c:pt idx="1023">
                  <c:v>41298</c:v>
                </c:pt>
                <c:pt idx="1024">
                  <c:v>41299</c:v>
                </c:pt>
                <c:pt idx="1025">
                  <c:v>41300</c:v>
                </c:pt>
                <c:pt idx="1026">
                  <c:v>41301</c:v>
                </c:pt>
                <c:pt idx="1027">
                  <c:v>41302</c:v>
                </c:pt>
                <c:pt idx="1028">
                  <c:v>41303</c:v>
                </c:pt>
                <c:pt idx="1029">
                  <c:v>41304</c:v>
                </c:pt>
                <c:pt idx="1030">
                  <c:v>41305</c:v>
                </c:pt>
                <c:pt idx="1031">
                  <c:v>41306</c:v>
                </c:pt>
                <c:pt idx="1032">
                  <c:v>41307</c:v>
                </c:pt>
                <c:pt idx="1033">
                  <c:v>41308</c:v>
                </c:pt>
                <c:pt idx="1034">
                  <c:v>41309</c:v>
                </c:pt>
                <c:pt idx="1035">
                  <c:v>41310</c:v>
                </c:pt>
                <c:pt idx="1036">
                  <c:v>41311</c:v>
                </c:pt>
                <c:pt idx="1037">
                  <c:v>41312</c:v>
                </c:pt>
                <c:pt idx="1038">
                  <c:v>41313</c:v>
                </c:pt>
                <c:pt idx="1039">
                  <c:v>41314</c:v>
                </c:pt>
                <c:pt idx="1040">
                  <c:v>41315</c:v>
                </c:pt>
                <c:pt idx="1041">
                  <c:v>41316</c:v>
                </c:pt>
                <c:pt idx="1042">
                  <c:v>41317</c:v>
                </c:pt>
                <c:pt idx="1043">
                  <c:v>41318</c:v>
                </c:pt>
                <c:pt idx="1044">
                  <c:v>41319</c:v>
                </c:pt>
                <c:pt idx="1045">
                  <c:v>41320</c:v>
                </c:pt>
                <c:pt idx="1046">
                  <c:v>41321</c:v>
                </c:pt>
                <c:pt idx="1047">
                  <c:v>41322</c:v>
                </c:pt>
                <c:pt idx="1048">
                  <c:v>41323</c:v>
                </c:pt>
                <c:pt idx="1049">
                  <c:v>41324</c:v>
                </c:pt>
                <c:pt idx="1050">
                  <c:v>41325</c:v>
                </c:pt>
                <c:pt idx="1051">
                  <c:v>41326</c:v>
                </c:pt>
                <c:pt idx="1052">
                  <c:v>41327</c:v>
                </c:pt>
                <c:pt idx="1053">
                  <c:v>41328</c:v>
                </c:pt>
                <c:pt idx="1054">
                  <c:v>41329</c:v>
                </c:pt>
                <c:pt idx="1055">
                  <c:v>41330</c:v>
                </c:pt>
                <c:pt idx="1056">
                  <c:v>41331</c:v>
                </c:pt>
                <c:pt idx="1057">
                  <c:v>41332</c:v>
                </c:pt>
                <c:pt idx="1058">
                  <c:v>41333</c:v>
                </c:pt>
                <c:pt idx="1059">
                  <c:v>41334</c:v>
                </c:pt>
                <c:pt idx="1060">
                  <c:v>41335</c:v>
                </c:pt>
                <c:pt idx="1061">
                  <c:v>41336</c:v>
                </c:pt>
                <c:pt idx="1062">
                  <c:v>41337</c:v>
                </c:pt>
                <c:pt idx="1063">
                  <c:v>41338</c:v>
                </c:pt>
                <c:pt idx="1064">
                  <c:v>41339</c:v>
                </c:pt>
                <c:pt idx="1065">
                  <c:v>41340</c:v>
                </c:pt>
                <c:pt idx="1066">
                  <c:v>41341</c:v>
                </c:pt>
                <c:pt idx="1067">
                  <c:v>41342</c:v>
                </c:pt>
                <c:pt idx="1068">
                  <c:v>41343</c:v>
                </c:pt>
                <c:pt idx="1069">
                  <c:v>41344</c:v>
                </c:pt>
                <c:pt idx="1070">
                  <c:v>41345</c:v>
                </c:pt>
                <c:pt idx="1071">
                  <c:v>41346</c:v>
                </c:pt>
                <c:pt idx="1072">
                  <c:v>41347</c:v>
                </c:pt>
                <c:pt idx="1073">
                  <c:v>41348</c:v>
                </c:pt>
                <c:pt idx="1074">
                  <c:v>41349</c:v>
                </c:pt>
                <c:pt idx="1075">
                  <c:v>41350</c:v>
                </c:pt>
                <c:pt idx="1076">
                  <c:v>41351</c:v>
                </c:pt>
                <c:pt idx="1077">
                  <c:v>41352</c:v>
                </c:pt>
                <c:pt idx="1078">
                  <c:v>41353</c:v>
                </c:pt>
                <c:pt idx="1079">
                  <c:v>41354</c:v>
                </c:pt>
                <c:pt idx="1080">
                  <c:v>41355</c:v>
                </c:pt>
                <c:pt idx="1081">
                  <c:v>41356</c:v>
                </c:pt>
                <c:pt idx="1082">
                  <c:v>41357</c:v>
                </c:pt>
                <c:pt idx="1083">
                  <c:v>41358</c:v>
                </c:pt>
                <c:pt idx="1084">
                  <c:v>41359</c:v>
                </c:pt>
                <c:pt idx="1085">
                  <c:v>41360</c:v>
                </c:pt>
                <c:pt idx="1086">
                  <c:v>41361</c:v>
                </c:pt>
                <c:pt idx="1087">
                  <c:v>41362</c:v>
                </c:pt>
                <c:pt idx="1088">
                  <c:v>41363</c:v>
                </c:pt>
                <c:pt idx="1089">
                  <c:v>41364</c:v>
                </c:pt>
                <c:pt idx="1090">
                  <c:v>41365</c:v>
                </c:pt>
                <c:pt idx="1091">
                  <c:v>41366</c:v>
                </c:pt>
                <c:pt idx="1092">
                  <c:v>41367</c:v>
                </c:pt>
                <c:pt idx="1093">
                  <c:v>41368</c:v>
                </c:pt>
                <c:pt idx="1094">
                  <c:v>41369</c:v>
                </c:pt>
                <c:pt idx="1095">
                  <c:v>41370</c:v>
                </c:pt>
                <c:pt idx="1096">
                  <c:v>41371</c:v>
                </c:pt>
                <c:pt idx="1097">
                  <c:v>41372</c:v>
                </c:pt>
                <c:pt idx="1098">
                  <c:v>41373</c:v>
                </c:pt>
                <c:pt idx="1099">
                  <c:v>41374</c:v>
                </c:pt>
                <c:pt idx="1100">
                  <c:v>41375</c:v>
                </c:pt>
                <c:pt idx="1101">
                  <c:v>41376</c:v>
                </c:pt>
                <c:pt idx="1102">
                  <c:v>41377</c:v>
                </c:pt>
                <c:pt idx="1103">
                  <c:v>41378</c:v>
                </c:pt>
                <c:pt idx="1104">
                  <c:v>41379</c:v>
                </c:pt>
                <c:pt idx="1105">
                  <c:v>41380</c:v>
                </c:pt>
                <c:pt idx="1106">
                  <c:v>41381</c:v>
                </c:pt>
                <c:pt idx="1107">
                  <c:v>41382</c:v>
                </c:pt>
                <c:pt idx="1108">
                  <c:v>41383</c:v>
                </c:pt>
                <c:pt idx="1109">
                  <c:v>41384</c:v>
                </c:pt>
                <c:pt idx="1110">
                  <c:v>41384</c:v>
                </c:pt>
                <c:pt idx="1111">
                  <c:v>41385</c:v>
                </c:pt>
                <c:pt idx="1112">
                  <c:v>41386</c:v>
                </c:pt>
                <c:pt idx="1113">
                  <c:v>41387</c:v>
                </c:pt>
                <c:pt idx="1114">
                  <c:v>41388</c:v>
                </c:pt>
                <c:pt idx="1115">
                  <c:v>41389</c:v>
                </c:pt>
                <c:pt idx="1116">
                  <c:v>41390</c:v>
                </c:pt>
                <c:pt idx="1117">
                  <c:v>41391</c:v>
                </c:pt>
                <c:pt idx="1118">
                  <c:v>41392</c:v>
                </c:pt>
                <c:pt idx="1119">
                  <c:v>41393</c:v>
                </c:pt>
                <c:pt idx="1120">
                  <c:v>41394</c:v>
                </c:pt>
                <c:pt idx="1121">
                  <c:v>41395</c:v>
                </c:pt>
                <c:pt idx="1122">
                  <c:v>41396</c:v>
                </c:pt>
                <c:pt idx="1123">
                  <c:v>41397</c:v>
                </c:pt>
                <c:pt idx="1124">
                  <c:v>41398</c:v>
                </c:pt>
                <c:pt idx="1125">
                  <c:v>41399</c:v>
                </c:pt>
                <c:pt idx="1126">
                  <c:v>41400</c:v>
                </c:pt>
                <c:pt idx="1127">
                  <c:v>41401</c:v>
                </c:pt>
                <c:pt idx="1128">
                  <c:v>41402</c:v>
                </c:pt>
                <c:pt idx="1129">
                  <c:v>41403</c:v>
                </c:pt>
                <c:pt idx="1130">
                  <c:v>41404</c:v>
                </c:pt>
                <c:pt idx="1131">
                  <c:v>41405</c:v>
                </c:pt>
                <c:pt idx="1132">
                  <c:v>41406</c:v>
                </c:pt>
                <c:pt idx="1133">
                  <c:v>41407</c:v>
                </c:pt>
                <c:pt idx="1134">
                  <c:v>41408</c:v>
                </c:pt>
                <c:pt idx="1135">
                  <c:v>41409</c:v>
                </c:pt>
                <c:pt idx="1136">
                  <c:v>41410</c:v>
                </c:pt>
                <c:pt idx="1137">
                  <c:v>41411</c:v>
                </c:pt>
                <c:pt idx="1138">
                  <c:v>41412</c:v>
                </c:pt>
                <c:pt idx="1139">
                  <c:v>41413</c:v>
                </c:pt>
                <c:pt idx="1140">
                  <c:v>41414</c:v>
                </c:pt>
                <c:pt idx="1141">
                  <c:v>41415</c:v>
                </c:pt>
                <c:pt idx="1142">
                  <c:v>41416</c:v>
                </c:pt>
                <c:pt idx="1143">
                  <c:v>41417</c:v>
                </c:pt>
                <c:pt idx="1144">
                  <c:v>41418</c:v>
                </c:pt>
                <c:pt idx="1145">
                  <c:v>41419</c:v>
                </c:pt>
                <c:pt idx="1146">
                  <c:v>41420</c:v>
                </c:pt>
                <c:pt idx="1147">
                  <c:v>41421</c:v>
                </c:pt>
                <c:pt idx="1148">
                  <c:v>41422</c:v>
                </c:pt>
                <c:pt idx="1149">
                  <c:v>41423</c:v>
                </c:pt>
                <c:pt idx="1150">
                  <c:v>41424</c:v>
                </c:pt>
                <c:pt idx="1151">
                  <c:v>41425</c:v>
                </c:pt>
                <c:pt idx="1152">
                  <c:v>41426</c:v>
                </c:pt>
                <c:pt idx="1153">
                  <c:v>41427</c:v>
                </c:pt>
                <c:pt idx="1154">
                  <c:v>41428</c:v>
                </c:pt>
                <c:pt idx="1155">
                  <c:v>41429</c:v>
                </c:pt>
                <c:pt idx="1156">
                  <c:v>41430</c:v>
                </c:pt>
                <c:pt idx="1157">
                  <c:v>41431</c:v>
                </c:pt>
                <c:pt idx="1158">
                  <c:v>41432</c:v>
                </c:pt>
                <c:pt idx="1159">
                  <c:v>41433</c:v>
                </c:pt>
                <c:pt idx="1160">
                  <c:v>41434</c:v>
                </c:pt>
                <c:pt idx="1161">
                  <c:v>41435</c:v>
                </c:pt>
                <c:pt idx="1162">
                  <c:v>41436</c:v>
                </c:pt>
                <c:pt idx="1163">
                  <c:v>41437</c:v>
                </c:pt>
                <c:pt idx="1164">
                  <c:v>41438</c:v>
                </c:pt>
                <c:pt idx="1165">
                  <c:v>41439</c:v>
                </c:pt>
                <c:pt idx="1166">
                  <c:v>41440</c:v>
                </c:pt>
                <c:pt idx="1167">
                  <c:v>41441</c:v>
                </c:pt>
                <c:pt idx="1168">
                  <c:v>41442</c:v>
                </c:pt>
                <c:pt idx="1169">
                  <c:v>41443</c:v>
                </c:pt>
                <c:pt idx="1170">
                  <c:v>41444</c:v>
                </c:pt>
                <c:pt idx="1171">
                  <c:v>41445</c:v>
                </c:pt>
                <c:pt idx="1172">
                  <c:v>41446</c:v>
                </c:pt>
                <c:pt idx="1173">
                  <c:v>41447</c:v>
                </c:pt>
                <c:pt idx="1174">
                  <c:v>41448</c:v>
                </c:pt>
                <c:pt idx="1175">
                  <c:v>41449</c:v>
                </c:pt>
                <c:pt idx="1176">
                  <c:v>41450</c:v>
                </c:pt>
                <c:pt idx="1177">
                  <c:v>41451</c:v>
                </c:pt>
                <c:pt idx="1178">
                  <c:v>41452</c:v>
                </c:pt>
                <c:pt idx="1179">
                  <c:v>41453</c:v>
                </c:pt>
                <c:pt idx="1180">
                  <c:v>41454</c:v>
                </c:pt>
                <c:pt idx="1181">
                  <c:v>41455</c:v>
                </c:pt>
                <c:pt idx="1182">
                  <c:v>41456</c:v>
                </c:pt>
                <c:pt idx="1183">
                  <c:v>41457</c:v>
                </c:pt>
                <c:pt idx="1184">
                  <c:v>41458</c:v>
                </c:pt>
                <c:pt idx="1185">
                  <c:v>41459</c:v>
                </c:pt>
                <c:pt idx="1186">
                  <c:v>41460</c:v>
                </c:pt>
                <c:pt idx="1187">
                  <c:v>41461</c:v>
                </c:pt>
                <c:pt idx="1188">
                  <c:v>41462</c:v>
                </c:pt>
                <c:pt idx="1189">
                  <c:v>41463</c:v>
                </c:pt>
                <c:pt idx="1190">
                  <c:v>41464</c:v>
                </c:pt>
                <c:pt idx="1191">
                  <c:v>41465</c:v>
                </c:pt>
                <c:pt idx="1192">
                  <c:v>41466.46666666667</c:v>
                </c:pt>
                <c:pt idx="1193">
                  <c:v>43171.447916666664</c:v>
                </c:pt>
                <c:pt idx="1194">
                  <c:v>43215.416666666664</c:v>
                </c:pt>
                <c:pt idx="1195">
                  <c:v>43237.375</c:v>
                </c:pt>
                <c:pt idx="1196">
                  <c:v>43273.38888888889</c:v>
                </c:pt>
                <c:pt idx="1197">
                  <c:v>43293.510416666664</c:v>
                </c:pt>
                <c:pt idx="1198">
                  <c:v>43326.40625</c:v>
                </c:pt>
                <c:pt idx="1199">
                  <c:v>43370.604166666664</c:v>
                </c:pt>
                <c:pt idx="1200">
                  <c:v>43395.572916666664</c:v>
                </c:pt>
                <c:pt idx="1201">
                  <c:v>43419.635416666664</c:v>
                </c:pt>
                <c:pt idx="1202">
                  <c:v>43451.59375</c:v>
                </c:pt>
                <c:pt idx="1203">
                  <c:v>43481.552083333336</c:v>
                </c:pt>
                <c:pt idx="1204">
                  <c:v>43509.520833333336</c:v>
                </c:pt>
                <c:pt idx="1205">
                  <c:v>43543.40625</c:v>
                </c:pt>
                <c:pt idx="1206">
                  <c:v>43570.385416666664</c:v>
                </c:pt>
                <c:pt idx="1207">
                  <c:v>43605.4375</c:v>
                </c:pt>
                <c:pt idx="1208">
                  <c:v>43629.447916666664</c:v>
                </c:pt>
                <c:pt idx="1209">
                  <c:v>43663.59375</c:v>
                </c:pt>
                <c:pt idx="1210">
                  <c:v>43690.583333333336</c:v>
                </c:pt>
                <c:pt idx="1211">
                  <c:v>43724.604166666664</c:v>
                </c:pt>
                <c:pt idx="1212">
                  <c:v>43753.5625</c:v>
                </c:pt>
                <c:pt idx="1213">
                  <c:v>43787.40625</c:v>
                </c:pt>
                <c:pt idx="1214">
                  <c:v>43815.40625</c:v>
                </c:pt>
                <c:pt idx="1215">
                  <c:v>43844.385416666664</c:v>
                </c:pt>
                <c:pt idx="1216">
                  <c:v>43878.395833333336</c:v>
                </c:pt>
                <c:pt idx="1217">
                  <c:v>43949.555555555555</c:v>
                </c:pt>
                <c:pt idx="1218">
                  <c:v>43973.53125</c:v>
                </c:pt>
                <c:pt idx="1219">
                  <c:v>44001.51388888889</c:v>
                </c:pt>
                <c:pt idx="1220">
                  <c:v>44021.46875</c:v>
                </c:pt>
                <c:pt idx="1221">
                  <c:v>44061.489583333336</c:v>
                </c:pt>
                <c:pt idx="1222">
                  <c:v>44090.364583333336</c:v>
                </c:pt>
                <c:pt idx="1223">
                  <c:v>44119.59375</c:v>
                </c:pt>
                <c:pt idx="1224">
                  <c:v>44151.520833333336</c:v>
                </c:pt>
                <c:pt idx="1225">
                  <c:v>44182.34375</c:v>
                </c:pt>
                <c:pt idx="1226">
                  <c:v>44221.46875</c:v>
                </c:pt>
                <c:pt idx="1227">
                  <c:v>44245.4375</c:v>
                </c:pt>
                <c:pt idx="1228">
                  <c:v>44270.5</c:v>
                </c:pt>
              </c:strCache>
            </c:strRef>
          </c:xVal>
          <c:yVal>
            <c:numRef>
              <c:f>'PA 2911-7-0012'!$P$3:$P$1231</c:f>
              <c:numCache>
                <c:ptCount val="1229"/>
                <c:pt idx="0">
                  <c:v>719.070988769531</c:v>
                </c:pt>
                <c:pt idx="1">
                  <c:v>719.570988769531</c:v>
                </c:pt>
                <c:pt idx="2">
                  <c:v>719.460988769531</c:v>
                </c:pt>
                <c:pt idx="3">
                  <c:v>719.180988769531</c:v>
                </c:pt>
                <c:pt idx="4">
                  <c:v>719.120988769531</c:v>
                </c:pt>
                <c:pt idx="5">
                  <c:v>718.500988769531</c:v>
                </c:pt>
                <c:pt idx="6">
                  <c:v>719.300988769531</c:v>
                </c:pt>
                <c:pt idx="7">
                  <c:v>719.350988769531</c:v>
                </c:pt>
                <c:pt idx="8">
                  <c:v>719.370988769531</c:v>
                </c:pt>
                <c:pt idx="9">
                  <c:v>719.320988769531</c:v>
                </c:pt>
                <c:pt idx="10">
                  <c:v>719.330988769531</c:v>
                </c:pt>
                <c:pt idx="11">
                  <c:v>719.270988769531</c:v>
                </c:pt>
                <c:pt idx="12">
                  <c:v>719.450988769531</c:v>
                </c:pt>
                <c:pt idx="13">
                  <c:v>719.360988769531</c:v>
                </c:pt>
                <c:pt idx="14">
                  <c:v>719.340988769531</c:v>
                </c:pt>
                <c:pt idx="15">
                  <c:v>719.270988769531</c:v>
                </c:pt>
                <c:pt idx="16">
                  <c:v>719.260988769531</c:v>
                </c:pt>
                <c:pt idx="17">
                  <c:v>719.270988769531</c:v>
                </c:pt>
                <c:pt idx="18">
                  <c:v>720.120988769531</c:v>
                </c:pt>
                <c:pt idx="19">
                  <c:v>719.610988769531</c:v>
                </c:pt>
                <c:pt idx="20">
                  <c:v>719.420988769531</c:v>
                </c:pt>
                <c:pt idx="21">
                  <c:v>719.370988769531</c:v>
                </c:pt>
                <c:pt idx="22">
                  <c:v>719.330988769531</c:v>
                </c:pt>
                <c:pt idx="23">
                  <c:v>719.940988769531</c:v>
                </c:pt>
                <c:pt idx="24">
                  <c:v>719.490988769531</c:v>
                </c:pt>
                <c:pt idx="25">
                  <c:v>719.460988769531</c:v>
                </c:pt>
                <c:pt idx="26">
                  <c:v>720.250988769531</c:v>
                </c:pt>
                <c:pt idx="27">
                  <c:v>719.960988769531</c:v>
                </c:pt>
                <c:pt idx="28">
                  <c:v>719.400988769531</c:v>
                </c:pt>
                <c:pt idx="29">
                  <c:v>719.540988769531</c:v>
                </c:pt>
                <c:pt idx="30">
                  <c:v>719.360988769531</c:v>
                </c:pt>
                <c:pt idx="31">
                  <c:v>719.320988769531</c:v>
                </c:pt>
                <c:pt idx="32">
                  <c:v>719.080988769531</c:v>
                </c:pt>
                <c:pt idx="33">
                  <c:v>719.100988769531</c:v>
                </c:pt>
                <c:pt idx="34">
                  <c:v>719.290988769531</c:v>
                </c:pt>
                <c:pt idx="35">
                  <c:v>719.400988769531</c:v>
                </c:pt>
                <c:pt idx="36">
                  <c:v>719.420988769531</c:v>
                </c:pt>
                <c:pt idx="37">
                  <c:v>719.240988769531</c:v>
                </c:pt>
                <c:pt idx="38">
                  <c:v>719.120988769531</c:v>
                </c:pt>
                <c:pt idx="39">
                  <c:v>719.300988769531</c:v>
                </c:pt>
                <c:pt idx="40">
                  <c:v>719.630988769531</c:v>
                </c:pt>
                <c:pt idx="41">
                  <c:v>719.580988769531</c:v>
                </c:pt>
                <c:pt idx="42">
                  <c:v>719.630988769531</c:v>
                </c:pt>
                <c:pt idx="43">
                  <c:v>719.540988769531</c:v>
                </c:pt>
                <c:pt idx="44">
                  <c:v>719.610988769531</c:v>
                </c:pt>
                <c:pt idx="45">
                  <c:v>719.370988769531</c:v>
                </c:pt>
                <c:pt idx="46">
                  <c:v>719.340988769531</c:v>
                </c:pt>
                <c:pt idx="47">
                  <c:v>719.330988769531</c:v>
                </c:pt>
                <c:pt idx="48">
                  <c:v>719.310988769531</c:v>
                </c:pt>
                <c:pt idx="49">
                  <c:v>719.300988769531</c:v>
                </c:pt>
                <c:pt idx="50">
                  <c:v>719.390988769531</c:v>
                </c:pt>
                <c:pt idx="51">
                  <c:v>719.450988769531</c:v>
                </c:pt>
                <c:pt idx="52">
                  <c:v>719.250988769531</c:v>
                </c:pt>
                <c:pt idx="53">
                  <c:v>719.260988769531</c:v>
                </c:pt>
                <c:pt idx="54">
                  <c:v>719.310988769531</c:v>
                </c:pt>
                <c:pt idx="55">
                  <c:v>719.520988769531</c:v>
                </c:pt>
                <c:pt idx="56">
                  <c:v>719.850988769531</c:v>
                </c:pt>
                <c:pt idx="57">
                  <c:v>719.670988769531</c:v>
                </c:pt>
                <c:pt idx="58">
                  <c:v>719.360988769531</c:v>
                </c:pt>
                <c:pt idx="59">
                  <c:v>719.240988769531</c:v>
                </c:pt>
                <c:pt idx="60">
                  <c:v>719.990988769531</c:v>
                </c:pt>
                <c:pt idx="61">
                  <c:v>719.370988769531</c:v>
                </c:pt>
                <c:pt idx="62">
                  <c:v>719.310988769531</c:v>
                </c:pt>
                <c:pt idx="63">
                  <c:v>719.520988769531</c:v>
                </c:pt>
                <c:pt idx="64">
                  <c:v>719.610988769531</c:v>
                </c:pt>
                <c:pt idx="65">
                  <c:v>719.530988769531</c:v>
                </c:pt>
                <c:pt idx="66">
                  <c:v>719.380988769531</c:v>
                </c:pt>
                <c:pt idx="67">
                  <c:v>719.340988769531</c:v>
                </c:pt>
                <c:pt idx="68">
                  <c:v>719.250988769531</c:v>
                </c:pt>
                <c:pt idx="69">
                  <c:v>719.260988769531</c:v>
                </c:pt>
                <c:pt idx="70">
                  <c:v>719.220988769531</c:v>
                </c:pt>
                <c:pt idx="71">
                  <c:v>719.210988769531</c:v>
                </c:pt>
                <c:pt idx="72">
                  <c:v>719.290988769531</c:v>
                </c:pt>
                <c:pt idx="73">
                  <c:v>719.190988769531</c:v>
                </c:pt>
                <c:pt idx="74">
                  <c:v>719.260988769531</c:v>
                </c:pt>
                <c:pt idx="75">
                  <c:v>719.170988769531</c:v>
                </c:pt>
                <c:pt idx="76">
                  <c:v>719.180988769531</c:v>
                </c:pt>
                <c:pt idx="77">
                  <c:v>719.160988769531</c:v>
                </c:pt>
                <c:pt idx="78">
                  <c:v>719.210988769531</c:v>
                </c:pt>
                <c:pt idx="79">
                  <c:v>719.170988769531</c:v>
                </c:pt>
                <c:pt idx="80">
                  <c:v>719.185988769531</c:v>
                </c:pt>
                <c:pt idx="81">
                  <c:v>719.110988769531</c:v>
                </c:pt>
                <c:pt idx="82">
                  <c:v>719.345988769531</c:v>
                </c:pt>
                <c:pt idx="83">
                  <c:v>719.240988769531</c:v>
                </c:pt>
                <c:pt idx="84">
                  <c:v>719.370988769531</c:v>
                </c:pt>
                <c:pt idx="85">
                  <c:v>719.390988769531</c:v>
                </c:pt>
                <c:pt idx="86">
                  <c:v>719.250988769531</c:v>
                </c:pt>
                <c:pt idx="87">
                  <c:v>719.410988769531</c:v>
                </c:pt>
                <c:pt idx="88">
                  <c:v>719.330988769531</c:v>
                </c:pt>
                <c:pt idx="89">
                  <c:v>719.240988769531</c:v>
                </c:pt>
                <c:pt idx="90">
                  <c:v>719.180988769531</c:v>
                </c:pt>
                <c:pt idx="91">
                  <c:v>719.160988769531</c:v>
                </c:pt>
                <c:pt idx="92">
                  <c:v>719.140988769531</c:v>
                </c:pt>
                <c:pt idx="93">
                  <c:v>719.420988769531</c:v>
                </c:pt>
                <c:pt idx="94">
                  <c:v>719.430988769531</c:v>
                </c:pt>
                <c:pt idx="95">
                  <c:v>719.330988769531</c:v>
                </c:pt>
                <c:pt idx="96">
                  <c:v>719.345988769531</c:v>
                </c:pt>
                <c:pt idx="97">
                  <c:v>719.370988769531</c:v>
                </c:pt>
                <c:pt idx="98">
                  <c:v>719.570988769531</c:v>
                </c:pt>
                <c:pt idx="99">
                  <c:v>719.420988769531</c:v>
                </c:pt>
                <c:pt idx="100">
                  <c:v>719.360988769531</c:v>
                </c:pt>
                <c:pt idx="101">
                  <c:v>719.320988769531</c:v>
                </c:pt>
                <c:pt idx="102">
                  <c:v>719.320988769531</c:v>
                </c:pt>
                <c:pt idx="103">
                  <c:v>719.290988769531</c:v>
                </c:pt>
                <c:pt idx="104">
                  <c:v>719.250988769531</c:v>
                </c:pt>
                <c:pt idx="105">
                  <c:v>719.240988769531</c:v>
                </c:pt>
                <c:pt idx="106">
                  <c:v>718.250988769531</c:v>
                </c:pt>
                <c:pt idx="107">
                  <c:v>724.350988769531</c:v>
                </c:pt>
                <c:pt idx="108">
                  <c:v>722.350988769531</c:v>
                </c:pt>
                <c:pt idx="109">
                  <c:v>720.870988769531</c:v>
                </c:pt>
                <c:pt idx="110">
                  <c:v>719.170988769531</c:v>
                </c:pt>
                <c:pt idx="111">
                  <c:v>719.350988769531</c:v>
                </c:pt>
                <c:pt idx="112">
                  <c:v>719.380988769531</c:v>
                </c:pt>
                <c:pt idx="113">
                  <c:v>719.680988769531</c:v>
                </c:pt>
                <c:pt idx="114">
                  <c:v>719.100988769531</c:v>
                </c:pt>
                <c:pt idx="115">
                  <c:v>719.180988769531</c:v>
                </c:pt>
                <c:pt idx="116">
                  <c:v>719.140988769531</c:v>
                </c:pt>
                <c:pt idx="117">
                  <c:v>719.230988769531</c:v>
                </c:pt>
                <c:pt idx="118">
                  <c:v>719.100988769531</c:v>
                </c:pt>
                <c:pt idx="119">
                  <c:v>719.730988769531</c:v>
                </c:pt>
                <c:pt idx="120">
                  <c:v>719.700988769531</c:v>
                </c:pt>
                <c:pt idx="121">
                  <c:v>718.550988769531</c:v>
                </c:pt>
                <c:pt idx="122">
                  <c:v>719.450988769531</c:v>
                </c:pt>
                <c:pt idx="123">
                  <c:v>719.220988769531</c:v>
                </c:pt>
                <c:pt idx="124">
                  <c:v>719.190988769531</c:v>
                </c:pt>
                <c:pt idx="125">
                  <c:v>719.140988769531</c:v>
                </c:pt>
                <c:pt idx="126">
                  <c:v>719.000988769531</c:v>
                </c:pt>
                <c:pt idx="127">
                  <c:v>719.600988769531</c:v>
                </c:pt>
                <c:pt idx="128">
                  <c:v>719.040988769531</c:v>
                </c:pt>
                <c:pt idx="129">
                  <c:v>718.830988769531</c:v>
                </c:pt>
                <c:pt idx="130">
                  <c:v>718.770988769531</c:v>
                </c:pt>
                <c:pt idx="131">
                  <c:v>718.970988769531</c:v>
                </c:pt>
                <c:pt idx="132">
                  <c:v>719.100988769531</c:v>
                </c:pt>
                <c:pt idx="133">
                  <c:v>719.150988769531</c:v>
                </c:pt>
                <c:pt idx="134">
                  <c:v>719.830988769531</c:v>
                </c:pt>
                <c:pt idx="135">
                  <c:v>719.870988769531</c:v>
                </c:pt>
                <c:pt idx="136">
                  <c:v>719.670988769531</c:v>
                </c:pt>
                <c:pt idx="137">
                  <c:v>719.420988769531</c:v>
                </c:pt>
                <c:pt idx="138">
                  <c:v>719.450988769531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719.330988769531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719.380988769531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719.380988769531</c:v>
                </c:pt>
                <c:pt idx="296">
                  <c:v>719.390988769531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719.490988769531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719.450988769531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719.370988769531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719.450988769531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719.400988769531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719.370988769531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719.330988769531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719.310988769531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719.300988769531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719.340988769531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719.380988769531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719.370988769531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719.300988769531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719.450988769531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719.310988769531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719.280988769531</c:v>
                </c:pt>
                <c:pt idx="926">
                  <c:v>720.020988769531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719.620988769531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719.560988769531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719.440988769531</c:v>
                </c:pt>
                <c:pt idx="1193">
                  <c:v>719.930988769531</c:v>
                </c:pt>
                <c:pt idx="1194">
                  <c:v>719.830988769531</c:v>
                </c:pt>
                <c:pt idx="1195">
                  <c:v>719.590988769531</c:v>
                </c:pt>
                <c:pt idx="1196">
                  <c:v>719.610988769531</c:v>
                </c:pt>
                <c:pt idx="1197">
                  <c:v>719.470988769531</c:v>
                </c:pt>
                <c:pt idx="1198">
                  <c:v>719.400988769531</c:v>
                </c:pt>
                <c:pt idx="1199">
                  <c:v>719.400988769531</c:v>
                </c:pt>
                <c:pt idx="1200">
                  <c:v>719.530988769531</c:v>
                </c:pt>
                <c:pt idx="1201">
                  <c:v>719.670988769531</c:v>
                </c:pt>
                <c:pt idx="1202">
                  <c:v>719.500988769531</c:v>
                </c:pt>
                <c:pt idx="1203">
                  <c:v>719.420988769531</c:v>
                </c:pt>
                <c:pt idx="1204">
                  <c:v>719.430988769531</c:v>
                </c:pt>
                <c:pt idx="1205">
                  <c:v>719.370988769531</c:v>
                </c:pt>
                <c:pt idx="1206">
                  <c:v>719.370988769531</c:v>
                </c:pt>
                <c:pt idx="1207">
                  <c:v>718.460988769531</c:v>
                </c:pt>
                <c:pt idx="1208">
                  <c:v>719.370988769531</c:v>
                </c:pt>
                <c:pt idx="1209">
                  <c:v>719.350988769531</c:v>
                </c:pt>
                <c:pt idx="1210">
                  <c:v>719.330988769531</c:v>
                </c:pt>
                <c:pt idx="1211">
                  <c:v>719.330988769531</c:v>
                </c:pt>
                <c:pt idx="1212">
                  <c:v>719.290988769531</c:v>
                </c:pt>
                <c:pt idx="1213">
                  <c:v>719.390988769531</c:v>
                </c:pt>
                <c:pt idx="1214">
                  <c:v>719.610988769531</c:v>
                </c:pt>
                <c:pt idx="1215">
                  <c:v>718.980988769531</c:v>
                </c:pt>
                <c:pt idx="1216">
                  <c:v>719.530988769531</c:v>
                </c:pt>
                <c:pt idx="1217">
                  <c:v>720.280988769531</c:v>
                </c:pt>
                <c:pt idx="1218">
                  <c:v>719.890988769531</c:v>
                </c:pt>
                <c:pt idx="1219">
                  <c:v>719.520988769531</c:v>
                </c:pt>
                <c:pt idx="1220">
                  <c:v>719.460988769531</c:v>
                </c:pt>
                <c:pt idx="1221">
                  <c:v>719.400988769531</c:v>
                </c:pt>
                <c:pt idx="1222">
                  <c:v>719.370988769531</c:v>
                </c:pt>
                <c:pt idx="1223">
                  <c:v>719.370988769531</c:v>
                </c:pt>
                <c:pt idx="1224">
                  <c:v>719.420988769531</c:v>
                </c:pt>
                <c:pt idx="1225">
                  <c:v>719.480988769531</c:v>
                </c:pt>
                <c:pt idx="1226">
                  <c:v>719.760988769531</c:v>
                </c:pt>
                <c:pt idx="1227">
                  <c:v>719.580988769531</c:v>
                </c:pt>
                <c:pt idx="1228">
                  <c:v>719.510988769531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2911-7-0012'!$A$3:$A$1231</c:f>
              <c:strCache>
                <c:ptCount val="1229"/>
                <c:pt idx="0">
                  <c:v>33785</c:v>
                </c:pt>
                <c:pt idx="1">
                  <c:v>33800</c:v>
                </c:pt>
                <c:pt idx="2">
                  <c:v>34117</c:v>
                </c:pt>
                <c:pt idx="3">
                  <c:v>34179</c:v>
                </c:pt>
                <c:pt idx="4">
                  <c:v>34222</c:v>
                </c:pt>
                <c:pt idx="5">
                  <c:v>34291</c:v>
                </c:pt>
                <c:pt idx="6">
                  <c:v>34298</c:v>
                </c:pt>
                <c:pt idx="7">
                  <c:v>34325</c:v>
                </c:pt>
                <c:pt idx="8">
                  <c:v>34410</c:v>
                </c:pt>
                <c:pt idx="9">
                  <c:v>34446</c:v>
                </c:pt>
                <c:pt idx="10">
                  <c:v>34509</c:v>
                </c:pt>
                <c:pt idx="11">
                  <c:v>34540</c:v>
                </c:pt>
                <c:pt idx="12">
                  <c:v>34613</c:v>
                </c:pt>
                <c:pt idx="13">
                  <c:v>34689</c:v>
                </c:pt>
                <c:pt idx="14">
                  <c:v>34773</c:v>
                </c:pt>
                <c:pt idx="15">
                  <c:v>34897</c:v>
                </c:pt>
                <c:pt idx="16">
                  <c:v>34969</c:v>
                </c:pt>
                <c:pt idx="17">
                  <c:v>35023</c:v>
                </c:pt>
                <c:pt idx="18">
                  <c:v>35103</c:v>
                </c:pt>
                <c:pt idx="19">
                  <c:v>35180</c:v>
                </c:pt>
                <c:pt idx="20">
                  <c:v>35242</c:v>
                </c:pt>
                <c:pt idx="21">
                  <c:v>35304</c:v>
                </c:pt>
                <c:pt idx="22">
                  <c:v>35354</c:v>
                </c:pt>
                <c:pt idx="23">
                  <c:v>35426</c:v>
                </c:pt>
                <c:pt idx="24">
                  <c:v>35483</c:v>
                </c:pt>
                <c:pt idx="25">
                  <c:v>35545</c:v>
                </c:pt>
                <c:pt idx="26">
                  <c:v>35725</c:v>
                </c:pt>
                <c:pt idx="27">
                  <c:v>35790</c:v>
                </c:pt>
                <c:pt idx="28">
                  <c:v>35854</c:v>
                </c:pt>
                <c:pt idx="29">
                  <c:v>35905</c:v>
                </c:pt>
                <c:pt idx="30">
                  <c:v>35966</c:v>
                </c:pt>
                <c:pt idx="31">
                  <c:v>36028</c:v>
                </c:pt>
                <c:pt idx="32">
                  <c:v>36085</c:v>
                </c:pt>
                <c:pt idx="33">
                  <c:v>36139</c:v>
                </c:pt>
                <c:pt idx="34">
                  <c:v>36210</c:v>
                </c:pt>
                <c:pt idx="35">
                  <c:v>36257</c:v>
                </c:pt>
                <c:pt idx="36">
                  <c:v>36315</c:v>
                </c:pt>
                <c:pt idx="37">
                  <c:v>36455</c:v>
                </c:pt>
                <c:pt idx="38">
                  <c:v>36522</c:v>
                </c:pt>
                <c:pt idx="39">
                  <c:v>36593</c:v>
                </c:pt>
                <c:pt idx="40">
                  <c:v>36643.385416666664</c:v>
                </c:pt>
                <c:pt idx="41">
                  <c:v>36864.375</c:v>
                </c:pt>
                <c:pt idx="42">
                  <c:v>36913.35763888889</c:v>
                </c:pt>
                <c:pt idx="43">
                  <c:v>36976.37152777778</c:v>
                </c:pt>
                <c:pt idx="44">
                  <c:v>37028.56597222222</c:v>
                </c:pt>
                <c:pt idx="45">
                  <c:v>37084.333333333336</c:v>
                </c:pt>
                <c:pt idx="46">
                  <c:v>37145.322916666664</c:v>
                </c:pt>
                <c:pt idx="47">
                  <c:v>37197.34027777778</c:v>
                </c:pt>
                <c:pt idx="48">
                  <c:v>37228.43402777778</c:v>
                </c:pt>
                <c:pt idx="49">
                  <c:v>37277.479166666664</c:v>
                </c:pt>
                <c:pt idx="50">
                  <c:v>37334.40972222222</c:v>
                </c:pt>
                <c:pt idx="51">
                  <c:v>37385.447916666664</c:v>
                </c:pt>
                <c:pt idx="52">
                  <c:v>37463.368055555555</c:v>
                </c:pt>
                <c:pt idx="53">
                  <c:v>37504.40625</c:v>
                </c:pt>
                <c:pt idx="54">
                  <c:v>37572.42361111111</c:v>
                </c:pt>
                <c:pt idx="55">
                  <c:v>37638.427083333336</c:v>
                </c:pt>
                <c:pt idx="56">
                  <c:v>37686.711805555555</c:v>
                </c:pt>
                <c:pt idx="57">
                  <c:v>37754.40972222222</c:v>
                </c:pt>
                <c:pt idx="58">
                  <c:v>37805.40625</c:v>
                </c:pt>
                <c:pt idx="59">
                  <c:v>37867.430555555555</c:v>
                </c:pt>
                <c:pt idx="60">
                  <c:v>37928.5</c:v>
                </c:pt>
                <c:pt idx="61">
                  <c:v>38005.41388888889</c:v>
                </c:pt>
                <c:pt idx="62">
                  <c:v>38036.375</c:v>
                </c:pt>
                <c:pt idx="63">
                  <c:v>38064.524305555555</c:v>
                </c:pt>
                <c:pt idx="64">
                  <c:v>38089.40277777778</c:v>
                </c:pt>
                <c:pt idx="65">
                  <c:v>38118.430555555555</c:v>
                </c:pt>
                <c:pt idx="66">
                  <c:v>38154.40277777778</c:v>
                </c:pt>
                <c:pt idx="67">
                  <c:v>38176.43402777778</c:v>
                </c:pt>
                <c:pt idx="68">
                  <c:v>38204.60277777778</c:v>
                </c:pt>
                <c:pt idx="69">
                  <c:v>38245.779861111114</c:v>
                </c:pt>
                <c:pt idx="70">
                  <c:v>38267.770833333336</c:v>
                </c:pt>
                <c:pt idx="71">
                  <c:v>38303.756944444445</c:v>
                </c:pt>
                <c:pt idx="72">
                  <c:v>38337.805555555555</c:v>
                </c:pt>
                <c:pt idx="73">
                  <c:v>38370.45486111111</c:v>
                </c:pt>
                <c:pt idx="74">
                  <c:v>38386.70138888889</c:v>
                </c:pt>
                <c:pt idx="75">
                  <c:v>38420.666666666664</c:v>
                </c:pt>
                <c:pt idx="76">
                  <c:v>38447.80902777778</c:v>
                </c:pt>
                <c:pt idx="77">
                  <c:v>38483.59027777778</c:v>
                </c:pt>
                <c:pt idx="78">
                  <c:v>38512.743055555555</c:v>
                </c:pt>
                <c:pt idx="79">
                  <c:v>38542.65625</c:v>
                </c:pt>
                <c:pt idx="80">
                  <c:v>38572.677083333336</c:v>
                </c:pt>
                <c:pt idx="81">
                  <c:v>38602.50347222222</c:v>
                </c:pt>
                <c:pt idx="82">
                  <c:v>38640.51736111111</c:v>
                </c:pt>
                <c:pt idx="83">
                  <c:v>38669.75</c:v>
                </c:pt>
                <c:pt idx="84">
                  <c:v>38693.53125</c:v>
                </c:pt>
                <c:pt idx="85">
                  <c:v>38725.8125</c:v>
                </c:pt>
                <c:pt idx="86">
                  <c:v>38755.631944444445</c:v>
                </c:pt>
                <c:pt idx="87">
                  <c:v>38788.9375</c:v>
                </c:pt>
                <c:pt idx="88">
                  <c:v>38814.75</c:v>
                </c:pt>
                <c:pt idx="89">
                  <c:v>38850.54513888889</c:v>
                </c:pt>
                <c:pt idx="90">
                  <c:v>38881.51388888889</c:v>
                </c:pt>
                <c:pt idx="91">
                  <c:v>38901.5</c:v>
                </c:pt>
                <c:pt idx="92">
                  <c:v>38931</c:v>
                </c:pt>
                <c:pt idx="93">
                  <c:v>39044.47222222222</c:v>
                </c:pt>
                <c:pt idx="94">
                  <c:v>39073.72222222222</c:v>
                </c:pt>
                <c:pt idx="95">
                  <c:v>39106.75</c:v>
                </c:pt>
                <c:pt idx="96">
                  <c:v>39124.791666666664</c:v>
                </c:pt>
                <c:pt idx="97">
                  <c:v>39165.541666666664</c:v>
                </c:pt>
                <c:pt idx="98">
                  <c:v>39198.82638888889</c:v>
                </c:pt>
                <c:pt idx="99">
                  <c:v>39225.82638888889</c:v>
                </c:pt>
                <c:pt idx="100">
                  <c:v>39254.5</c:v>
                </c:pt>
                <c:pt idx="101">
                  <c:v>39282.520833333336</c:v>
                </c:pt>
                <c:pt idx="102">
                  <c:v>39317.46875</c:v>
                </c:pt>
                <c:pt idx="103">
                  <c:v>39352.461805555555</c:v>
                </c:pt>
                <c:pt idx="104">
                  <c:v>39380.48263888889</c:v>
                </c:pt>
                <c:pt idx="105">
                  <c:v>39409.47222222222</c:v>
                </c:pt>
                <c:pt idx="106">
                  <c:v>39438.541666666664</c:v>
                </c:pt>
                <c:pt idx="107">
                  <c:v>39463.47777777778</c:v>
                </c:pt>
                <c:pt idx="108">
                  <c:v>39492.55902777778</c:v>
                </c:pt>
                <c:pt idx="109">
                  <c:v>39524.55972222222</c:v>
                </c:pt>
                <c:pt idx="110">
                  <c:v>39539.7625</c:v>
                </c:pt>
                <c:pt idx="111">
                  <c:v>39576.57986111111</c:v>
                </c:pt>
                <c:pt idx="112">
                  <c:v>39601.5</c:v>
                </c:pt>
                <c:pt idx="113">
                  <c:v>39638.47222222222</c:v>
                </c:pt>
                <c:pt idx="114">
                  <c:v>39681.381944444445</c:v>
                </c:pt>
                <c:pt idx="115">
                  <c:v>39707.38888888889</c:v>
                </c:pt>
                <c:pt idx="116">
                  <c:v>39742.555555555555</c:v>
                </c:pt>
                <c:pt idx="117">
                  <c:v>39779.76388888889</c:v>
                </c:pt>
                <c:pt idx="118">
                  <c:v>39805.555555555555</c:v>
                </c:pt>
                <c:pt idx="119">
                  <c:v>39839.708333333336</c:v>
                </c:pt>
                <c:pt idx="120">
                  <c:v>39860.72222222222</c:v>
                </c:pt>
                <c:pt idx="121">
                  <c:v>39877.708333333336</c:v>
                </c:pt>
                <c:pt idx="122">
                  <c:v>39931.756944444445</c:v>
                </c:pt>
                <c:pt idx="123">
                  <c:v>39960.725694444445</c:v>
                </c:pt>
                <c:pt idx="124">
                  <c:v>39982.444444444445</c:v>
                </c:pt>
                <c:pt idx="125">
                  <c:v>40010.72222222222</c:v>
                </c:pt>
                <c:pt idx="126">
                  <c:v>40044.854166666664</c:v>
                </c:pt>
                <c:pt idx="127">
                  <c:v>40070.416666666664</c:v>
                </c:pt>
                <c:pt idx="128">
                  <c:v>40099.42013888889</c:v>
                </c:pt>
                <c:pt idx="129">
                  <c:v>40128.708333333336</c:v>
                </c:pt>
                <c:pt idx="130">
                  <c:v>40157.5</c:v>
                </c:pt>
                <c:pt idx="131">
                  <c:v>40190.54861111111</c:v>
                </c:pt>
                <c:pt idx="132">
                  <c:v>40219.416666666664</c:v>
                </c:pt>
                <c:pt idx="133">
                  <c:v>40245.430555555555</c:v>
                </c:pt>
                <c:pt idx="134">
                  <c:v>40280.416666666664</c:v>
                </c:pt>
                <c:pt idx="135">
                  <c:v>40309.375</c:v>
                </c:pt>
                <c:pt idx="136">
                  <c:v>40330.416666666664</c:v>
                </c:pt>
                <c:pt idx="137">
                  <c:v>40375.65277777778</c:v>
                </c:pt>
                <c:pt idx="138">
                  <c:v>40382.458333333336</c:v>
                </c:pt>
                <c:pt idx="139">
                  <c:v>40382.5</c:v>
                </c:pt>
                <c:pt idx="140">
                  <c:v>40383.5</c:v>
                </c:pt>
                <c:pt idx="141">
                  <c:v>40384.5</c:v>
                </c:pt>
                <c:pt idx="142">
                  <c:v>40385.5</c:v>
                </c:pt>
                <c:pt idx="143">
                  <c:v>40386.5</c:v>
                </c:pt>
                <c:pt idx="144">
                  <c:v>40387.5</c:v>
                </c:pt>
                <c:pt idx="145">
                  <c:v>40388.5</c:v>
                </c:pt>
                <c:pt idx="146">
                  <c:v>40389.5</c:v>
                </c:pt>
                <c:pt idx="147">
                  <c:v>40390.5</c:v>
                </c:pt>
                <c:pt idx="148">
                  <c:v>40391.5</c:v>
                </c:pt>
                <c:pt idx="149">
                  <c:v>40392.5</c:v>
                </c:pt>
                <c:pt idx="150">
                  <c:v>40393.5</c:v>
                </c:pt>
                <c:pt idx="151">
                  <c:v>40394.5</c:v>
                </c:pt>
                <c:pt idx="152">
                  <c:v>40395.5</c:v>
                </c:pt>
                <c:pt idx="153">
                  <c:v>40396.5</c:v>
                </c:pt>
                <c:pt idx="154">
                  <c:v>40397.5</c:v>
                </c:pt>
                <c:pt idx="155">
                  <c:v>40398.5</c:v>
                </c:pt>
                <c:pt idx="156">
                  <c:v>40399.5</c:v>
                </c:pt>
                <c:pt idx="157">
                  <c:v>40400.5</c:v>
                </c:pt>
                <c:pt idx="158">
                  <c:v>40401.5</c:v>
                </c:pt>
                <c:pt idx="159">
                  <c:v>40402.5</c:v>
                </c:pt>
                <c:pt idx="160">
                  <c:v>40403.5</c:v>
                </c:pt>
                <c:pt idx="161">
                  <c:v>40404.5</c:v>
                </c:pt>
                <c:pt idx="162">
                  <c:v>40405.5</c:v>
                </c:pt>
                <c:pt idx="163">
                  <c:v>40406.5</c:v>
                </c:pt>
                <c:pt idx="164">
                  <c:v>40407.5</c:v>
                </c:pt>
                <c:pt idx="165">
                  <c:v>40408.5</c:v>
                </c:pt>
                <c:pt idx="166">
                  <c:v>40409.5</c:v>
                </c:pt>
                <c:pt idx="167">
                  <c:v>40410.5</c:v>
                </c:pt>
                <c:pt idx="168">
                  <c:v>40411.5</c:v>
                </c:pt>
                <c:pt idx="169">
                  <c:v>40412.5</c:v>
                </c:pt>
                <c:pt idx="170">
                  <c:v>40413.5</c:v>
                </c:pt>
                <c:pt idx="171">
                  <c:v>40414.5</c:v>
                </c:pt>
                <c:pt idx="172">
                  <c:v>40415.5</c:v>
                </c:pt>
                <c:pt idx="173">
                  <c:v>40416.416666666664</c:v>
                </c:pt>
                <c:pt idx="174">
                  <c:v>40416.5</c:v>
                </c:pt>
                <c:pt idx="175">
                  <c:v>40417.5</c:v>
                </c:pt>
                <c:pt idx="176">
                  <c:v>40418.5</c:v>
                </c:pt>
                <c:pt idx="177">
                  <c:v>40419.5</c:v>
                </c:pt>
                <c:pt idx="178">
                  <c:v>40420.5</c:v>
                </c:pt>
                <c:pt idx="179">
                  <c:v>40421.5</c:v>
                </c:pt>
                <c:pt idx="180">
                  <c:v>40422.5</c:v>
                </c:pt>
                <c:pt idx="181">
                  <c:v>40423.5</c:v>
                </c:pt>
                <c:pt idx="182">
                  <c:v>40424.5</c:v>
                </c:pt>
                <c:pt idx="183">
                  <c:v>40425.5</c:v>
                </c:pt>
                <c:pt idx="184">
                  <c:v>40426.5</c:v>
                </c:pt>
                <c:pt idx="185">
                  <c:v>40427.5</c:v>
                </c:pt>
                <c:pt idx="186">
                  <c:v>40428.5</c:v>
                </c:pt>
                <c:pt idx="187">
                  <c:v>40429.5</c:v>
                </c:pt>
                <c:pt idx="188">
                  <c:v>40430.5</c:v>
                </c:pt>
                <c:pt idx="189">
                  <c:v>40431.5</c:v>
                </c:pt>
                <c:pt idx="190">
                  <c:v>40432.5</c:v>
                </c:pt>
                <c:pt idx="191">
                  <c:v>40433.5</c:v>
                </c:pt>
                <c:pt idx="192">
                  <c:v>40434.5</c:v>
                </c:pt>
                <c:pt idx="193">
                  <c:v>40435.5</c:v>
                </c:pt>
                <c:pt idx="194">
                  <c:v>40436.5</c:v>
                </c:pt>
                <c:pt idx="195">
                  <c:v>40437.5</c:v>
                </c:pt>
                <c:pt idx="196">
                  <c:v>40438.5</c:v>
                </c:pt>
                <c:pt idx="197">
                  <c:v>40439.5</c:v>
                </c:pt>
                <c:pt idx="198">
                  <c:v>40440.5</c:v>
                </c:pt>
                <c:pt idx="199">
                  <c:v>40441.5</c:v>
                </c:pt>
                <c:pt idx="200">
                  <c:v>40442.333333333336</c:v>
                </c:pt>
                <c:pt idx="201">
                  <c:v>40442.5</c:v>
                </c:pt>
                <c:pt idx="202">
                  <c:v>40443.5</c:v>
                </c:pt>
                <c:pt idx="203">
                  <c:v>40444.5</c:v>
                </c:pt>
                <c:pt idx="204">
                  <c:v>40445.5</c:v>
                </c:pt>
                <c:pt idx="205">
                  <c:v>40446.5</c:v>
                </c:pt>
                <c:pt idx="206">
                  <c:v>40447.5</c:v>
                </c:pt>
                <c:pt idx="207">
                  <c:v>40448.5</c:v>
                </c:pt>
                <c:pt idx="208">
                  <c:v>40449.5</c:v>
                </c:pt>
                <c:pt idx="209">
                  <c:v>40450.5</c:v>
                </c:pt>
                <c:pt idx="210">
                  <c:v>40451.5</c:v>
                </c:pt>
                <c:pt idx="211">
                  <c:v>40452.5</c:v>
                </c:pt>
                <c:pt idx="212">
                  <c:v>40453.5</c:v>
                </c:pt>
                <c:pt idx="213">
                  <c:v>40454.5</c:v>
                </c:pt>
                <c:pt idx="214">
                  <c:v>40455.5</c:v>
                </c:pt>
                <c:pt idx="215">
                  <c:v>40456.5</c:v>
                </c:pt>
                <c:pt idx="216">
                  <c:v>40457.5</c:v>
                </c:pt>
                <c:pt idx="217">
                  <c:v>40458.5</c:v>
                </c:pt>
                <c:pt idx="218">
                  <c:v>40459.5</c:v>
                </c:pt>
                <c:pt idx="219">
                  <c:v>40460.5</c:v>
                </c:pt>
                <c:pt idx="220">
                  <c:v>40461.291666666664</c:v>
                </c:pt>
                <c:pt idx="221">
                  <c:v>40461.5</c:v>
                </c:pt>
                <c:pt idx="222">
                  <c:v>40462.5</c:v>
                </c:pt>
                <c:pt idx="223">
                  <c:v>40463.5</c:v>
                </c:pt>
                <c:pt idx="224">
                  <c:v>40464.5</c:v>
                </c:pt>
                <c:pt idx="225">
                  <c:v>40465.5</c:v>
                </c:pt>
                <c:pt idx="226">
                  <c:v>40466.5</c:v>
                </c:pt>
                <c:pt idx="227">
                  <c:v>40467.5</c:v>
                </c:pt>
                <c:pt idx="228">
                  <c:v>40468.5</c:v>
                </c:pt>
                <c:pt idx="229">
                  <c:v>40469.5</c:v>
                </c:pt>
                <c:pt idx="230">
                  <c:v>40470.5</c:v>
                </c:pt>
                <c:pt idx="231">
                  <c:v>40471.5</c:v>
                </c:pt>
                <c:pt idx="232">
                  <c:v>40472.5</c:v>
                </c:pt>
                <c:pt idx="233">
                  <c:v>40473.5</c:v>
                </c:pt>
                <c:pt idx="234">
                  <c:v>40474.5</c:v>
                </c:pt>
                <c:pt idx="235">
                  <c:v>40475.5</c:v>
                </c:pt>
                <c:pt idx="236">
                  <c:v>40476.5</c:v>
                </c:pt>
                <c:pt idx="237">
                  <c:v>40477.5</c:v>
                </c:pt>
                <c:pt idx="238">
                  <c:v>40478.5</c:v>
                </c:pt>
                <c:pt idx="239">
                  <c:v>40479.5</c:v>
                </c:pt>
                <c:pt idx="240">
                  <c:v>40480.5</c:v>
                </c:pt>
                <c:pt idx="241">
                  <c:v>40481.5</c:v>
                </c:pt>
                <c:pt idx="242">
                  <c:v>40482.5</c:v>
                </c:pt>
                <c:pt idx="243">
                  <c:v>40483.5</c:v>
                </c:pt>
                <c:pt idx="244">
                  <c:v>40484.5</c:v>
                </c:pt>
                <c:pt idx="245">
                  <c:v>40485.5</c:v>
                </c:pt>
                <c:pt idx="246">
                  <c:v>40486.5</c:v>
                </c:pt>
                <c:pt idx="247">
                  <c:v>40487.5</c:v>
                </c:pt>
                <c:pt idx="248">
                  <c:v>40488.5</c:v>
                </c:pt>
                <c:pt idx="249">
                  <c:v>40489.5</c:v>
                </c:pt>
                <c:pt idx="250">
                  <c:v>40490.5</c:v>
                </c:pt>
                <c:pt idx="251">
                  <c:v>40491.5</c:v>
                </c:pt>
                <c:pt idx="252">
                  <c:v>40492.5</c:v>
                </c:pt>
                <c:pt idx="253">
                  <c:v>40493.5</c:v>
                </c:pt>
                <c:pt idx="254">
                  <c:v>40494.5</c:v>
                </c:pt>
                <c:pt idx="255">
                  <c:v>40495.5</c:v>
                </c:pt>
                <c:pt idx="256">
                  <c:v>40496.5</c:v>
                </c:pt>
                <c:pt idx="257">
                  <c:v>40497.5</c:v>
                </c:pt>
                <c:pt idx="258">
                  <c:v>40498.5</c:v>
                </c:pt>
                <c:pt idx="259">
                  <c:v>40499.5</c:v>
                </c:pt>
                <c:pt idx="260">
                  <c:v>40500.5</c:v>
                </c:pt>
                <c:pt idx="261">
                  <c:v>40501.5</c:v>
                </c:pt>
                <c:pt idx="262">
                  <c:v>40502.5</c:v>
                </c:pt>
                <c:pt idx="263">
                  <c:v>40503.5</c:v>
                </c:pt>
                <c:pt idx="264">
                  <c:v>40504.5</c:v>
                </c:pt>
                <c:pt idx="265">
                  <c:v>40505.5</c:v>
                </c:pt>
                <c:pt idx="266">
                  <c:v>40506.416666666664</c:v>
                </c:pt>
                <c:pt idx="267">
                  <c:v>40506.5</c:v>
                </c:pt>
                <c:pt idx="268">
                  <c:v>40507.5</c:v>
                </c:pt>
                <c:pt idx="269">
                  <c:v>40508.5</c:v>
                </c:pt>
                <c:pt idx="270">
                  <c:v>40509.5</c:v>
                </c:pt>
                <c:pt idx="271">
                  <c:v>40510.5</c:v>
                </c:pt>
                <c:pt idx="272">
                  <c:v>40511.5</c:v>
                </c:pt>
                <c:pt idx="273">
                  <c:v>40512.5</c:v>
                </c:pt>
                <c:pt idx="274">
                  <c:v>40513.5</c:v>
                </c:pt>
                <c:pt idx="275">
                  <c:v>40514.5</c:v>
                </c:pt>
                <c:pt idx="276">
                  <c:v>40515.5</c:v>
                </c:pt>
                <c:pt idx="277">
                  <c:v>40516.5</c:v>
                </c:pt>
                <c:pt idx="278">
                  <c:v>40517.5</c:v>
                </c:pt>
                <c:pt idx="279">
                  <c:v>40518.5</c:v>
                </c:pt>
                <c:pt idx="280">
                  <c:v>40519.5</c:v>
                </c:pt>
                <c:pt idx="281">
                  <c:v>40520.5</c:v>
                </c:pt>
                <c:pt idx="282">
                  <c:v>40521.5</c:v>
                </c:pt>
                <c:pt idx="283">
                  <c:v>40522.5</c:v>
                </c:pt>
                <c:pt idx="284">
                  <c:v>40523.5</c:v>
                </c:pt>
                <c:pt idx="285">
                  <c:v>40524.5</c:v>
                </c:pt>
                <c:pt idx="286">
                  <c:v>40525.5</c:v>
                </c:pt>
                <c:pt idx="287">
                  <c:v>40526.5</c:v>
                </c:pt>
                <c:pt idx="288">
                  <c:v>40527.5</c:v>
                </c:pt>
                <c:pt idx="289">
                  <c:v>40528.5</c:v>
                </c:pt>
                <c:pt idx="290">
                  <c:v>40529.5</c:v>
                </c:pt>
                <c:pt idx="291">
                  <c:v>40530.5</c:v>
                </c:pt>
                <c:pt idx="292">
                  <c:v>40531.5</c:v>
                </c:pt>
                <c:pt idx="293">
                  <c:v>40532.5</c:v>
                </c:pt>
                <c:pt idx="294">
                  <c:v>40533.5</c:v>
                </c:pt>
                <c:pt idx="295">
                  <c:v>40533.5</c:v>
                </c:pt>
                <c:pt idx="296">
                  <c:v>40578.416666666664</c:v>
                </c:pt>
                <c:pt idx="297">
                  <c:v>40578.5</c:v>
                </c:pt>
                <c:pt idx="298">
                  <c:v>40579.5</c:v>
                </c:pt>
                <c:pt idx="299">
                  <c:v>40580.5</c:v>
                </c:pt>
                <c:pt idx="300">
                  <c:v>40581.5</c:v>
                </c:pt>
                <c:pt idx="301">
                  <c:v>40582.5</c:v>
                </c:pt>
                <c:pt idx="302">
                  <c:v>40583.5</c:v>
                </c:pt>
                <c:pt idx="303">
                  <c:v>40584.5</c:v>
                </c:pt>
                <c:pt idx="304">
                  <c:v>40585.5</c:v>
                </c:pt>
                <c:pt idx="305">
                  <c:v>40586.5</c:v>
                </c:pt>
                <c:pt idx="306">
                  <c:v>40587.5</c:v>
                </c:pt>
                <c:pt idx="307">
                  <c:v>40588.5</c:v>
                </c:pt>
                <c:pt idx="308">
                  <c:v>40589.5</c:v>
                </c:pt>
                <c:pt idx="309">
                  <c:v>40590.5</c:v>
                </c:pt>
                <c:pt idx="310">
                  <c:v>40591.5</c:v>
                </c:pt>
                <c:pt idx="311">
                  <c:v>40592.5</c:v>
                </c:pt>
                <c:pt idx="312">
                  <c:v>40593.5</c:v>
                </c:pt>
                <c:pt idx="313">
                  <c:v>40594.5</c:v>
                </c:pt>
                <c:pt idx="314">
                  <c:v>40595.5</c:v>
                </c:pt>
                <c:pt idx="315">
                  <c:v>40596.5</c:v>
                </c:pt>
                <c:pt idx="316">
                  <c:v>40597.5</c:v>
                </c:pt>
                <c:pt idx="317">
                  <c:v>40598.5</c:v>
                </c:pt>
                <c:pt idx="318">
                  <c:v>40599.5</c:v>
                </c:pt>
                <c:pt idx="319">
                  <c:v>40600.5</c:v>
                </c:pt>
                <c:pt idx="320">
                  <c:v>40601.5</c:v>
                </c:pt>
                <c:pt idx="321">
                  <c:v>40602.5</c:v>
                </c:pt>
                <c:pt idx="322">
                  <c:v>40603.5</c:v>
                </c:pt>
                <c:pt idx="323">
                  <c:v>40604.5</c:v>
                </c:pt>
                <c:pt idx="324">
                  <c:v>40605.5</c:v>
                </c:pt>
                <c:pt idx="325">
                  <c:v>40606.5</c:v>
                </c:pt>
                <c:pt idx="326">
                  <c:v>40607.5</c:v>
                </c:pt>
                <c:pt idx="327">
                  <c:v>40608.5</c:v>
                </c:pt>
                <c:pt idx="328">
                  <c:v>40609.5</c:v>
                </c:pt>
                <c:pt idx="329">
                  <c:v>40610.5</c:v>
                </c:pt>
                <c:pt idx="330">
                  <c:v>40611.5</c:v>
                </c:pt>
                <c:pt idx="331">
                  <c:v>40612.5</c:v>
                </c:pt>
                <c:pt idx="332">
                  <c:v>40613.5</c:v>
                </c:pt>
                <c:pt idx="333">
                  <c:v>40614.5</c:v>
                </c:pt>
                <c:pt idx="334">
                  <c:v>40614.791666666664</c:v>
                </c:pt>
                <c:pt idx="335">
                  <c:v>40615.5</c:v>
                </c:pt>
                <c:pt idx="336">
                  <c:v>40616.5</c:v>
                </c:pt>
                <c:pt idx="337">
                  <c:v>40617.5</c:v>
                </c:pt>
                <c:pt idx="338">
                  <c:v>40618.416666666664</c:v>
                </c:pt>
                <c:pt idx="339">
                  <c:v>40618.5</c:v>
                </c:pt>
                <c:pt idx="340">
                  <c:v>40619.5</c:v>
                </c:pt>
                <c:pt idx="341">
                  <c:v>40620.5</c:v>
                </c:pt>
                <c:pt idx="342">
                  <c:v>40621.5</c:v>
                </c:pt>
                <c:pt idx="343">
                  <c:v>40622.5</c:v>
                </c:pt>
                <c:pt idx="344">
                  <c:v>40623.5</c:v>
                </c:pt>
                <c:pt idx="345">
                  <c:v>40624.5</c:v>
                </c:pt>
                <c:pt idx="346">
                  <c:v>40625.5</c:v>
                </c:pt>
                <c:pt idx="347">
                  <c:v>40626.5</c:v>
                </c:pt>
                <c:pt idx="348">
                  <c:v>40627.5</c:v>
                </c:pt>
                <c:pt idx="349">
                  <c:v>40628.5</c:v>
                </c:pt>
                <c:pt idx="350">
                  <c:v>40629.5</c:v>
                </c:pt>
                <c:pt idx="351">
                  <c:v>40630.5</c:v>
                </c:pt>
                <c:pt idx="352">
                  <c:v>40631.5</c:v>
                </c:pt>
                <c:pt idx="353">
                  <c:v>40632.5</c:v>
                </c:pt>
                <c:pt idx="354">
                  <c:v>40633.5</c:v>
                </c:pt>
                <c:pt idx="355">
                  <c:v>40634.5</c:v>
                </c:pt>
                <c:pt idx="356">
                  <c:v>40635.5</c:v>
                </c:pt>
                <c:pt idx="357">
                  <c:v>40636.5</c:v>
                </c:pt>
                <c:pt idx="358">
                  <c:v>40637.458333333336</c:v>
                </c:pt>
                <c:pt idx="359">
                  <c:v>40637.458333333336</c:v>
                </c:pt>
                <c:pt idx="360">
                  <c:v>40638.5</c:v>
                </c:pt>
                <c:pt idx="361">
                  <c:v>40639.5</c:v>
                </c:pt>
                <c:pt idx="362">
                  <c:v>40640.5</c:v>
                </c:pt>
                <c:pt idx="363">
                  <c:v>40641.5</c:v>
                </c:pt>
                <c:pt idx="364">
                  <c:v>40642.5</c:v>
                </c:pt>
                <c:pt idx="365">
                  <c:v>40643.5</c:v>
                </c:pt>
                <c:pt idx="366">
                  <c:v>40644.5</c:v>
                </c:pt>
                <c:pt idx="367">
                  <c:v>40645.5</c:v>
                </c:pt>
                <c:pt idx="368">
                  <c:v>40646.5</c:v>
                </c:pt>
                <c:pt idx="369">
                  <c:v>40647.5</c:v>
                </c:pt>
                <c:pt idx="370">
                  <c:v>40648.5</c:v>
                </c:pt>
                <c:pt idx="371">
                  <c:v>40649.5</c:v>
                </c:pt>
                <c:pt idx="372">
                  <c:v>40650.5</c:v>
                </c:pt>
                <c:pt idx="373">
                  <c:v>40651.625</c:v>
                </c:pt>
                <c:pt idx="374">
                  <c:v>40651.645833333336</c:v>
                </c:pt>
                <c:pt idx="375">
                  <c:v>40652.5</c:v>
                </c:pt>
                <c:pt idx="376">
                  <c:v>40653.5</c:v>
                </c:pt>
                <c:pt idx="377">
                  <c:v>40654.5</c:v>
                </c:pt>
                <c:pt idx="378">
                  <c:v>40655.5</c:v>
                </c:pt>
                <c:pt idx="379">
                  <c:v>40656.5</c:v>
                </c:pt>
                <c:pt idx="380">
                  <c:v>40656.916666666664</c:v>
                </c:pt>
                <c:pt idx="381">
                  <c:v>40657.5</c:v>
                </c:pt>
                <c:pt idx="382">
                  <c:v>40658.5</c:v>
                </c:pt>
                <c:pt idx="383">
                  <c:v>40659.5</c:v>
                </c:pt>
                <c:pt idx="384">
                  <c:v>40660.5</c:v>
                </c:pt>
                <c:pt idx="385">
                  <c:v>40661.5</c:v>
                </c:pt>
                <c:pt idx="386">
                  <c:v>40662.5</c:v>
                </c:pt>
                <c:pt idx="387">
                  <c:v>40663.5</c:v>
                </c:pt>
                <c:pt idx="388">
                  <c:v>40664.5</c:v>
                </c:pt>
                <c:pt idx="389">
                  <c:v>40665.5</c:v>
                </c:pt>
                <c:pt idx="390">
                  <c:v>40666.5</c:v>
                </c:pt>
                <c:pt idx="391">
                  <c:v>40667.5</c:v>
                </c:pt>
                <c:pt idx="392">
                  <c:v>40668.5</c:v>
                </c:pt>
                <c:pt idx="393">
                  <c:v>40669.5</c:v>
                </c:pt>
                <c:pt idx="394">
                  <c:v>40669.916666666664</c:v>
                </c:pt>
                <c:pt idx="395">
                  <c:v>40670.5</c:v>
                </c:pt>
                <c:pt idx="396">
                  <c:v>40671.125</c:v>
                </c:pt>
                <c:pt idx="397">
                  <c:v>40671.5</c:v>
                </c:pt>
                <c:pt idx="398">
                  <c:v>40672.5</c:v>
                </c:pt>
                <c:pt idx="399">
                  <c:v>40673.5</c:v>
                </c:pt>
                <c:pt idx="400">
                  <c:v>40674.5</c:v>
                </c:pt>
                <c:pt idx="401">
                  <c:v>40675.5</c:v>
                </c:pt>
                <c:pt idx="402">
                  <c:v>40676.5</c:v>
                </c:pt>
                <c:pt idx="403">
                  <c:v>40677.5</c:v>
                </c:pt>
                <c:pt idx="404">
                  <c:v>40678.5</c:v>
                </c:pt>
                <c:pt idx="405">
                  <c:v>40679.5</c:v>
                </c:pt>
                <c:pt idx="406">
                  <c:v>40680.5</c:v>
                </c:pt>
                <c:pt idx="407">
                  <c:v>40681.5</c:v>
                </c:pt>
                <c:pt idx="408">
                  <c:v>40682.5</c:v>
                </c:pt>
                <c:pt idx="409">
                  <c:v>40683.5</c:v>
                </c:pt>
                <c:pt idx="410">
                  <c:v>40684.5</c:v>
                </c:pt>
                <c:pt idx="411">
                  <c:v>40685.5</c:v>
                </c:pt>
                <c:pt idx="412">
                  <c:v>40686.5</c:v>
                </c:pt>
                <c:pt idx="413">
                  <c:v>40687.5</c:v>
                </c:pt>
                <c:pt idx="414">
                  <c:v>40688.5</c:v>
                </c:pt>
                <c:pt idx="415">
                  <c:v>40689.5</c:v>
                </c:pt>
                <c:pt idx="416">
                  <c:v>40690.5</c:v>
                </c:pt>
                <c:pt idx="417">
                  <c:v>40691.5</c:v>
                </c:pt>
                <c:pt idx="418">
                  <c:v>40692.5</c:v>
                </c:pt>
                <c:pt idx="419">
                  <c:v>40693.5</c:v>
                </c:pt>
                <c:pt idx="420">
                  <c:v>40694.5</c:v>
                </c:pt>
                <c:pt idx="421">
                  <c:v>40695.5</c:v>
                </c:pt>
                <c:pt idx="422">
                  <c:v>40696.5</c:v>
                </c:pt>
                <c:pt idx="423">
                  <c:v>40697.4375</c:v>
                </c:pt>
                <c:pt idx="424">
                  <c:v>40697.458333333336</c:v>
                </c:pt>
                <c:pt idx="425">
                  <c:v>40698.5</c:v>
                </c:pt>
                <c:pt idx="426">
                  <c:v>40699.5</c:v>
                </c:pt>
                <c:pt idx="427">
                  <c:v>40700.5</c:v>
                </c:pt>
                <c:pt idx="428">
                  <c:v>40701.5</c:v>
                </c:pt>
                <c:pt idx="429">
                  <c:v>40702.5</c:v>
                </c:pt>
                <c:pt idx="430">
                  <c:v>40703.5</c:v>
                </c:pt>
                <c:pt idx="431">
                  <c:v>40704.5</c:v>
                </c:pt>
                <c:pt idx="432">
                  <c:v>40705.5</c:v>
                </c:pt>
                <c:pt idx="433">
                  <c:v>40706.5</c:v>
                </c:pt>
                <c:pt idx="434">
                  <c:v>40707.5</c:v>
                </c:pt>
                <c:pt idx="435">
                  <c:v>40708.5</c:v>
                </c:pt>
                <c:pt idx="436">
                  <c:v>40709.5</c:v>
                </c:pt>
                <c:pt idx="437">
                  <c:v>40710.5</c:v>
                </c:pt>
                <c:pt idx="438">
                  <c:v>40711.5</c:v>
                </c:pt>
                <c:pt idx="439">
                  <c:v>40712.5</c:v>
                </c:pt>
                <c:pt idx="440">
                  <c:v>40713.5</c:v>
                </c:pt>
                <c:pt idx="441">
                  <c:v>40714.5</c:v>
                </c:pt>
                <c:pt idx="442">
                  <c:v>40715.625</c:v>
                </c:pt>
                <c:pt idx="443">
                  <c:v>40715.645833333336</c:v>
                </c:pt>
                <c:pt idx="444">
                  <c:v>40716.5</c:v>
                </c:pt>
                <c:pt idx="445">
                  <c:v>40717.5</c:v>
                </c:pt>
                <c:pt idx="446">
                  <c:v>40718.5</c:v>
                </c:pt>
                <c:pt idx="447">
                  <c:v>40719.5</c:v>
                </c:pt>
                <c:pt idx="448">
                  <c:v>40720.5</c:v>
                </c:pt>
                <c:pt idx="449">
                  <c:v>40721.5</c:v>
                </c:pt>
                <c:pt idx="450">
                  <c:v>40722.5</c:v>
                </c:pt>
                <c:pt idx="451">
                  <c:v>40723.5</c:v>
                </c:pt>
                <c:pt idx="452">
                  <c:v>40724.5</c:v>
                </c:pt>
                <c:pt idx="453">
                  <c:v>40725.5</c:v>
                </c:pt>
                <c:pt idx="454">
                  <c:v>40726.5</c:v>
                </c:pt>
                <c:pt idx="455">
                  <c:v>40727.5</c:v>
                </c:pt>
                <c:pt idx="456">
                  <c:v>40728.5</c:v>
                </c:pt>
                <c:pt idx="457">
                  <c:v>40729.5</c:v>
                </c:pt>
                <c:pt idx="458">
                  <c:v>40730.5</c:v>
                </c:pt>
                <c:pt idx="459">
                  <c:v>40731.5</c:v>
                </c:pt>
                <c:pt idx="460">
                  <c:v>40731.51388888889</c:v>
                </c:pt>
                <c:pt idx="461">
                  <c:v>40732.5</c:v>
                </c:pt>
                <c:pt idx="462">
                  <c:v>40733.5</c:v>
                </c:pt>
                <c:pt idx="463">
                  <c:v>40734.5</c:v>
                </c:pt>
                <c:pt idx="464">
                  <c:v>40735.5</c:v>
                </c:pt>
                <c:pt idx="465">
                  <c:v>40736.5</c:v>
                </c:pt>
                <c:pt idx="466">
                  <c:v>40737.5</c:v>
                </c:pt>
                <c:pt idx="467">
                  <c:v>40738.5</c:v>
                </c:pt>
                <c:pt idx="468">
                  <c:v>40739.5</c:v>
                </c:pt>
                <c:pt idx="469">
                  <c:v>40740.5</c:v>
                </c:pt>
                <c:pt idx="470">
                  <c:v>40741.5</c:v>
                </c:pt>
                <c:pt idx="471">
                  <c:v>40742.5</c:v>
                </c:pt>
                <c:pt idx="472">
                  <c:v>40743.5</c:v>
                </c:pt>
                <c:pt idx="473">
                  <c:v>40744.5</c:v>
                </c:pt>
                <c:pt idx="474">
                  <c:v>40745.5</c:v>
                </c:pt>
                <c:pt idx="475">
                  <c:v>40746.5</c:v>
                </c:pt>
                <c:pt idx="476">
                  <c:v>40747.5</c:v>
                </c:pt>
                <c:pt idx="477">
                  <c:v>40748.5</c:v>
                </c:pt>
                <c:pt idx="478">
                  <c:v>40749.583333333336</c:v>
                </c:pt>
                <c:pt idx="479">
                  <c:v>40749.583333333336</c:v>
                </c:pt>
                <c:pt idx="480">
                  <c:v>40750.5</c:v>
                </c:pt>
                <c:pt idx="481">
                  <c:v>40751.5</c:v>
                </c:pt>
                <c:pt idx="482">
                  <c:v>40752.5</c:v>
                </c:pt>
                <c:pt idx="483">
                  <c:v>40753.5</c:v>
                </c:pt>
                <c:pt idx="484">
                  <c:v>40754.5</c:v>
                </c:pt>
                <c:pt idx="485">
                  <c:v>40755.5</c:v>
                </c:pt>
                <c:pt idx="486">
                  <c:v>40756.5</c:v>
                </c:pt>
                <c:pt idx="487">
                  <c:v>40757.5</c:v>
                </c:pt>
                <c:pt idx="488">
                  <c:v>40758.5</c:v>
                </c:pt>
                <c:pt idx="489">
                  <c:v>40759.5</c:v>
                </c:pt>
                <c:pt idx="490">
                  <c:v>40760.5</c:v>
                </c:pt>
                <c:pt idx="491">
                  <c:v>40761.5</c:v>
                </c:pt>
                <c:pt idx="492">
                  <c:v>40762.5</c:v>
                </c:pt>
                <c:pt idx="493">
                  <c:v>40763.5</c:v>
                </c:pt>
                <c:pt idx="494">
                  <c:v>40764.5</c:v>
                </c:pt>
                <c:pt idx="495">
                  <c:v>40765.5</c:v>
                </c:pt>
                <c:pt idx="496">
                  <c:v>40766.5</c:v>
                </c:pt>
                <c:pt idx="497">
                  <c:v>40767.5</c:v>
                </c:pt>
                <c:pt idx="498">
                  <c:v>40768.5</c:v>
                </c:pt>
                <c:pt idx="499">
                  <c:v>40769.5</c:v>
                </c:pt>
                <c:pt idx="500">
                  <c:v>40770.5</c:v>
                </c:pt>
                <c:pt idx="501">
                  <c:v>40771.5</c:v>
                </c:pt>
                <c:pt idx="502">
                  <c:v>40772.5</c:v>
                </c:pt>
                <c:pt idx="503">
                  <c:v>40773.5</c:v>
                </c:pt>
                <c:pt idx="504">
                  <c:v>40774.5</c:v>
                </c:pt>
                <c:pt idx="505">
                  <c:v>40775.5</c:v>
                </c:pt>
                <c:pt idx="506">
                  <c:v>40776.5</c:v>
                </c:pt>
                <c:pt idx="507">
                  <c:v>40777.5</c:v>
                </c:pt>
                <c:pt idx="508">
                  <c:v>40778.708333333336</c:v>
                </c:pt>
                <c:pt idx="509">
                  <c:v>40778.73263888889</c:v>
                </c:pt>
                <c:pt idx="510">
                  <c:v>40779.5</c:v>
                </c:pt>
                <c:pt idx="511">
                  <c:v>40780.5</c:v>
                </c:pt>
                <c:pt idx="512">
                  <c:v>40780.833333333336</c:v>
                </c:pt>
                <c:pt idx="513">
                  <c:v>40781.5</c:v>
                </c:pt>
                <c:pt idx="514">
                  <c:v>40782.5</c:v>
                </c:pt>
                <c:pt idx="515">
                  <c:v>40783.5</c:v>
                </c:pt>
                <c:pt idx="516">
                  <c:v>40784.5</c:v>
                </c:pt>
                <c:pt idx="517">
                  <c:v>40785.5</c:v>
                </c:pt>
                <c:pt idx="518">
                  <c:v>40786.5</c:v>
                </c:pt>
                <c:pt idx="519">
                  <c:v>40787.5</c:v>
                </c:pt>
                <c:pt idx="520">
                  <c:v>40788.5</c:v>
                </c:pt>
                <c:pt idx="521">
                  <c:v>40789.5</c:v>
                </c:pt>
                <c:pt idx="522">
                  <c:v>40790.5</c:v>
                </c:pt>
                <c:pt idx="523">
                  <c:v>40791.5</c:v>
                </c:pt>
                <c:pt idx="524">
                  <c:v>40792.475</c:v>
                </c:pt>
                <c:pt idx="525">
                  <c:v>40792.5</c:v>
                </c:pt>
                <c:pt idx="526">
                  <c:v>40793.5</c:v>
                </c:pt>
                <c:pt idx="527">
                  <c:v>40794.5</c:v>
                </c:pt>
                <c:pt idx="528">
                  <c:v>40795.5</c:v>
                </c:pt>
                <c:pt idx="529">
                  <c:v>40796.5</c:v>
                </c:pt>
                <c:pt idx="530">
                  <c:v>40797.5</c:v>
                </c:pt>
                <c:pt idx="531">
                  <c:v>40798.5</c:v>
                </c:pt>
                <c:pt idx="532">
                  <c:v>40799.5</c:v>
                </c:pt>
                <c:pt idx="533">
                  <c:v>40800.5</c:v>
                </c:pt>
                <c:pt idx="534">
                  <c:v>40801.5</c:v>
                </c:pt>
                <c:pt idx="535">
                  <c:v>40802.5</c:v>
                </c:pt>
                <c:pt idx="536">
                  <c:v>40803.5</c:v>
                </c:pt>
                <c:pt idx="537">
                  <c:v>40804.5</c:v>
                </c:pt>
                <c:pt idx="538">
                  <c:v>40805.5</c:v>
                </c:pt>
                <c:pt idx="539">
                  <c:v>40806.5</c:v>
                </c:pt>
                <c:pt idx="540">
                  <c:v>40807.5</c:v>
                </c:pt>
                <c:pt idx="541">
                  <c:v>40808.5</c:v>
                </c:pt>
                <c:pt idx="542">
                  <c:v>40809.5</c:v>
                </c:pt>
                <c:pt idx="543">
                  <c:v>40810.5</c:v>
                </c:pt>
                <c:pt idx="544">
                  <c:v>40811.083333333336</c:v>
                </c:pt>
                <c:pt idx="545">
                  <c:v>40811.5</c:v>
                </c:pt>
                <c:pt idx="546">
                  <c:v>40812.5</c:v>
                </c:pt>
                <c:pt idx="547">
                  <c:v>40813.5</c:v>
                </c:pt>
                <c:pt idx="548">
                  <c:v>40814.5</c:v>
                </c:pt>
                <c:pt idx="549">
                  <c:v>40815.5</c:v>
                </c:pt>
                <c:pt idx="550">
                  <c:v>40816.5</c:v>
                </c:pt>
                <c:pt idx="551">
                  <c:v>40817.5</c:v>
                </c:pt>
                <c:pt idx="552">
                  <c:v>40818.5</c:v>
                </c:pt>
                <c:pt idx="553">
                  <c:v>40819.5</c:v>
                </c:pt>
                <c:pt idx="554">
                  <c:v>40820.5</c:v>
                </c:pt>
                <c:pt idx="555">
                  <c:v>40821.5</c:v>
                </c:pt>
                <c:pt idx="556">
                  <c:v>40822.5</c:v>
                </c:pt>
                <c:pt idx="557">
                  <c:v>40823.5</c:v>
                </c:pt>
                <c:pt idx="558">
                  <c:v>40824.5</c:v>
                </c:pt>
                <c:pt idx="559">
                  <c:v>40825.5</c:v>
                </c:pt>
                <c:pt idx="560">
                  <c:v>40826.5</c:v>
                </c:pt>
                <c:pt idx="561">
                  <c:v>40827.5</c:v>
                </c:pt>
                <c:pt idx="562">
                  <c:v>40828.5</c:v>
                </c:pt>
                <c:pt idx="563">
                  <c:v>40829.583333333336</c:v>
                </c:pt>
                <c:pt idx="564">
                  <c:v>40829.625</c:v>
                </c:pt>
                <c:pt idx="565">
                  <c:v>40830.5</c:v>
                </c:pt>
                <c:pt idx="566">
                  <c:v>40831.5</c:v>
                </c:pt>
                <c:pt idx="567">
                  <c:v>40832.5</c:v>
                </c:pt>
                <c:pt idx="568">
                  <c:v>40833.5</c:v>
                </c:pt>
                <c:pt idx="569">
                  <c:v>40834.5</c:v>
                </c:pt>
                <c:pt idx="570">
                  <c:v>40835.5</c:v>
                </c:pt>
                <c:pt idx="571">
                  <c:v>40836.5</c:v>
                </c:pt>
                <c:pt idx="572">
                  <c:v>40837.5</c:v>
                </c:pt>
                <c:pt idx="573">
                  <c:v>40838.5</c:v>
                </c:pt>
                <c:pt idx="574">
                  <c:v>40839.5</c:v>
                </c:pt>
                <c:pt idx="575">
                  <c:v>40840.5</c:v>
                </c:pt>
                <c:pt idx="576">
                  <c:v>40841.5</c:v>
                </c:pt>
                <c:pt idx="577">
                  <c:v>40842.500023148146</c:v>
                </c:pt>
                <c:pt idx="578">
                  <c:v>40843.500023148146</c:v>
                </c:pt>
                <c:pt idx="579">
                  <c:v>40844.500023148146</c:v>
                </c:pt>
                <c:pt idx="580">
                  <c:v>40844.520833333336</c:v>
                </c:pt>
                <c:pt idx="581">
                  <c:v>40845.500023148146</c:v>
                </c:pt>
                <c:pt idx="582">
                  <c:v>40846.500023148146</c:v>
                </c:pt>
                <c:pt idx="583">
                  <c:v>40847.500023148146</c:v>
                </c:pt>
                <c:pt idx="584">
                  <c:v>40848.500023148146</c:v>
                </c:pt>
                <c:pt idx="585">
                  <c:v>40849.500023148146</c:v>
                </c:pt>
                <c:pt idx="586">
                  <c:v>40850.500023148146</c:v>
                </c:pt>
                <c:pt idx="587">
                  <c:v>40851.500023148146</c:v>
                </c:pt>
                <c:pt idx="588">
                  <c:v>40852.500023148146</c:v>
                </c:pt>
                <c:pt idx="589">
                  <c:v>40853.500023148146</c:v>
                </c:pt>
                <c:pt idx="590">
                  <c:v>40854.500023148146</c:v>
                </c:pt>
                <c:pt idx="591">
                  <c:v>40855.500023148146</c:v>
                </c:pt>
                <c:pt idx="592">
                  <c:v>40856.500023148146</c:v>
                </c:pt>
                <c:pt idx="593">
                  <c:v>40857.500023148146</c:v>
                </c:pt>
                <c:pt idx="594">
                  <c:v>40858.500023148146</c:v>
                </c:pt>
                <c:pt idx="595">
                  <c:v>40858.53125</c:v>
                </c:pt>
                <c:pt idx="596">
                  <c:v>40859.5000462963</c:v>
                </c:pt>
                <c:pt idx="597">
                  <c:v>40860.5000462963</c:v>
                </c:pt>
                <c:pt idx="598">
                  <c:v>40861.5000462963</c:v>
                </c:pt>
                <c:pt idx="599">
                  <c:v>40862.5000462963</c:v>
                </c:pt>
                <c:pt idx="600">
                  <c:v>40863.5000462963</c:v>
                </c:pt>
                <c:pt idx="601">
                  <c:v>40864.5000462963</c:v>
                </c:pt>
                <c:pt idx="602">
                  <c:v>40865.5000462963</c:v>
                </c:pt>
                <c:pt idx="603">
                  <c:v>40866.5000462963</c:v>
                </c:pt>
                <c:pt idx="604">
                  <c:v>40867.5000462963</c:v>
                </c:pt>
                <c:pt idx="605">
                  <c:v>40868.5000462963</c:v>
                </c:pt>
                <c:pt idx="606">
                  <c:v>40869.5000462963</c:v>
                </c:pt>
                <c:pt idx="607">
                  <c:v>40870.5000462963</c:v>
                </c:pt>
                <c:pt idx="608">
                  <c:v>40871.5000462963</c:v>
                </c:pt>
                <c:pt idx="609">
                  <c:v>40872.5000462963</c:v>
                </c:pt>
                <c:pt idx="610">
                  <c:v>40873.5000462963</c:v>
                </c:pt>
                <c:pt idx="611">
                  <c:v>40874.5000462963</c:v>
                </c:pt>
                <c:pt idx="612">
                  <c:v>40875.500069444446</c:v>
                </c:pt>
                <c:pt idx="613">
                  <c:v>40876.500069444446</c:v>
                </c:pt>
                <c:pt idx="614">
                  <c:v>40877.500069444446</c:v>
                </c:pt>
                <c:pt idx="615">
                  <c:v>40878.500069444446</c:v>
                </c:pt>
                <c:pt idx="616">
                  <c:v>40879.500069444446</c:v>
                </c:pt>
                <c:pt idx="617">
                  <c:v>40880.500069444446</c:v>
                </c:pt>
                <c:pt idx="618">
                  <c:v>40881.500069444446</c:v>
                </c:pt>
                <c:pt idx="619">
                  <c:v>40882.500069444446</c:v>
                </c:pt>
                <c:pt idx="620">
                  <c:v>40882.555555555555</c:v>
                </c:pt>
                <c:pt idx="621">
                  <c:v>40883.500069444446</c:v>
                </c:pt>
                <c:pt idx="622">
                  <c:v>40884.500069444446</c:v>
                </c:pt>
                <c:pt idx="623">
                  <c:v>40885.500069444446</c:v>
                </c:pt>
                <c:pt idx="624">
                  <c:v>40886.500069444446</c:v>
                </c:pt>
                <c:pt idx="625">
                  <c:v>40887.500069444446</c:v>
                </c:pt>
                <c:pt idx="626">
                  <c:v>40888.500069444446</c:v>
                </c:pt>
                <c:pt idx="627">
                  <c:v>40889.500069444446</c:v>
                </c:pt>
                <c:pt idx="628">
                  <c:v>40890.500069444446</c:v>
                </c:pt>
                <c:pt idx="629">
                  <c:v>40891.500069444446</c:v>
                </c:pt>
                <c:pt idx="630">
                  <c:v>40892.50009259259</c:v>
                </c:pt>
                <c:pt idx="631">
                  <c:v>40893.50009259259</c:v>
                </c:pt>
                <c:pt idx="632">
                  <c:v>40894.50009259259</c:v>
                </c:pt>
                <c:pt idx="633">
                  <c:v>40895.50009259259</c:v>
                </c:pt>
                <c:pt idx="634">
                  <c:v>40896.50009259259</c:v>
                </c:pt>
                <c:pt idx="635">
                  <c:v>40897.50009259259</c:v>
                </c:pt>
                <c:pt idx="636">
                  <c:v>40898.50009259259</c:v>
                </c:pt>
                <c:pt idx="637">
                  <c:v>40899.50009259259</c:v>
                </c:pt>
                <c:pt idx="638">
                  <c:v>40900.50009259259</c:v>
                </c:pt>
                <c:pt idx="639">
                  <c:v>40901.50009259259</c:v>
                </c:pt>
                <c:pt idx="640">
                  <c:v>40902.50009259259</c:v>
                </c:pt>
                <c:pt idx="641">
                  <c:v>40903.50009259259</c:v>
                </c:pt>
                <c:pt idx="642">
                  <c:v>40904.50009259259</c:v>
                </c:pt>
                <c:pt idx="643">
                  <c:v>40905.50009259259</c:v>
                </c:pt>
                <c:pt idx="644">
                  <c:v>40906.50009259259</c:v>
                </c:pt>
                <c:pt idx="645">
                  <c:v>40907.50009259259</c:v>
                </c:pt>
                <c:pt idx="646">
                  <c:v>40908.50009259259</c:v>
                </c:pt>
                <c:pt idx="647">
                  <c:v>40909.50011574074</c:v>
                </c:pt>
                <c:pt idx="648">
                  <c:v>40910.50011574074</c:v>
                </c:pt>
                <c:pt idx="649">
                  <c:v>40911.50011574074</c:v>
                </c:pt>
                <c:pt idx="650">
                  <c:v>40912.50011574074</c:v>
                </c:pt>
                <c:pt idx="651">
                  <c:v>40913.50011574074</c:v>
                </c:pt>
                <c:pt idx="652">
                  <c:v>40914.50011574074</c:v>
                </c:pt>
                <c:pt idx="653">
                  <c:v>40915.50011574074</c:v>
                </c:pt>
                <c:pt idx="654">
                  <c:v>40916.50011574074</c:v>
                </c:pt>
                <c:pt idx="655">
                  <c:v>40917.50011574074</c:v>
                </c:pt>
                <c:pt idx="656">
                  <c:v>40918.50011574074</c:v>
                </c:pt>
                <c:pt idx="657">
                  <c:v>40919.50011574074</c:v>
                </c:pt>
                <c:pt idx="658">
                  <c:v>40920.50011574074</c:v>
                </c:pt>
                <c:pt idx="659">
                  <c:v>40921.50011574074</c:v>
                </c:pt>
                <c:pt idx="660">
                  <c:v>40922.50011574074</c:v>
                </c:pt>
                <c:pt idx="661">
                  <c:v>40923.50011574074</c:v>
                </c:pt>
                <c:pt idx="662">
                  <c:v>40924.50011574074</c:v>
                </c:pt>
                <c:pt idx="663">
                  <c:v>40925.50013888889</c:v>
                </c:pt>
                <c:pt idx="664">
                  <c:v>40926.50013888889</c:v>
                </c:pt>
                <c:pt idx="665">
                  <c:v>40927.50013888889</c:v>
                </c:pt>
                <c:pt idx="666">
                  <c:v>40928.50013888889</c:v>
                </c:pt>
                <c:pt idx="667">
                  <c:v>40929.50013888889</c:v>
                </c:pt>
                <c:pt idx="668">
                  <c:v>40930.50013888889</c:v>
                </c:pt>
                <c:pt idx="669">
                  <c:v>40931.50013888889</c:v>
                </c:pt>
                <c:pt idx="670">
                  <c:v>40932.00013888889</c:v>
                </c:pt>
                <c:pt idx="671">
                  <c:v>40932.51055555556</c:v>
                </c:pt>
                <c:pt idx="672">
                  <c:v>40933</c:v>
                </c:pt>
                <c:pt idx="673">
                  <c:v>40934</c:v>
                </c:pt>
                <c:pt idx="674">
                  <c:v>40935</c:v>
                </c:pt>
                <c:pt idx="675">
                  <c:v>40936</c:v>
                </c:pt>
                <c:pt idx="676">
                  <c:v>40937</c:v>
                </c:pt>
                <c:pt idx="677">
                  <c:v>40938</c:v>
                </c:pt>
                <c:pt idx="678">
                  <c:v>40939</c:v>
                </c:pt>
                <c:pt idx="679">
                  <c:v>40940</c:v>
                </c:pt>
                <c:pt idx="680">
                  <c:v>40941</c:v>
                </c:pt>
                <c:pt idx="681">
                  <c:v>40942</c:v>
                </c:pt>
                <c:pt idx="682">
                  <c:v>40943</c:v>
                </c:pt>
                <c:pt idx="683">
                  <c:v>40944</c:v>
                </c:pt>
                <c:pt idx="684">
                  <c:v>40945</c:v>
                </c:pt>
                <c:pt idx="685">
                  <c:v>40946</c:v>
                </c:pt>
                <c:pt idx="686">
                  <c:v>40947</c:v>
                </c:pt>
                <c:pt idx="687">
                  <c:v>40948</c:v>
                </c:pt>
                <c:pt idx="688">
                  <c:v>40949</c:v>
                </c:pt>
                <c:pt idx="689">
                  <c:v>40950</c:v>
                </c:pt>
                <c:pt idx="690">
                  <c:v>40951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40957</c:v>
                </c:pt>
                <c:pt idx="697">
                  <c:v>40958</c:v>
                </c:pt>
                <c:pt idx="698">
                  <c:v>40959</c:v>
                </c:pt>
                <c:pt idx="699">
                  <c:v>40960</c:v>
                </c:pt>
                <c:pt idx="700">
                  <c:v>40961</c:v>
                </c:pt>
                <c:pt idx="701">
                  <c:v>40962</c:v>
                </c:pt>
                <c:pt idx="702">
                  <c:v>40963</c:v>
                </c:pt>
                <c:pt idx="703">
                  <c:v>40964</c:v>
                </c:pt>
                <c:pt idx="704">
                  <c:v>40965</c:v>
                </c:pt>
                <c:pt idx="705">
                  <c:v>40966</c:v>
                </c:pt>
                <c:pt idx="706">
                  <c:v>40967</c:v>
                </c:pt>
                <c:pt idx="707">
                  <c:v>40968</c:v>
                </c:pt>
                <c:pt idx="708">
                  <c:v>40969</c:v>
                </c:pt>
                <c:pt idx="709">
                  <c:v>40970</c:v>
                </c:pt>
                <c:pt idx="710">
                  <c:v>40971</c:v>
                </c:pt>
                <c:pt idx="711">
                  <c:v>40972</c:v>
                </c:pt>
                <c:pt idx="712">
                  <c:v>40973</c:v>
                </c:pt>
                <c:pt idx="713">
                  <c:v>40974</c:v>
                </c:pt>
                <c:pt idx="714">
                  <c:v>40975</c:v>
                </c:pt>
                <c:pt idx="715">
                  <c:v>40976</c:v>
                </c:pt>
                <c:pt idx="716">
                  <c:v>40977</c:v>
                </c:pt>
                <c:pt idx="717">
                  <c:v>40978</c:v>
                </c:pt>
                <c:pt idx="718">
                  <c:v>40979</c:v>
                </c:pt>
                <c:pt idx="719">
                  <c:v>40980</c:v>
                </c:pt>
                <c:pt idx="720">
                  <c:v>40981</c:v>
                </c:pt>
                <c:pt idx="721">
                  <c:v>40982</c:v>
                </c:pt>
                <c:pt idx="722">
                  <c:v>40983</c:v>
                </c:pt>
                <c:pt idx="723">
                  <c:v>40984</c:v>
                </c:pt>
                <c:pt idx="724">
                  <c:v>40985</c:v>
                </c:pt>
                <c:pt idx="725">
                  <c:v>40986</c:v>
                </c:pt>
                <c:pt idx="726">
                  <c:v>40987</c:v>
                </c:pt>
                <c:pt idx="727">
                  <c:v>40988</c:v>
                </c:pt>
                <c:pt idx="728">
                  <c:v>40989</c:v>
                </c:pt>
                <c:pt idx="729">
                  <c:v>40990</c:v>
                </c:pt>
                <c:pt idx="730">
                  <c:v>40991</c:v>
                </c:pt>
                <c:pt idx="731">
                  <c:v>40992</c:v>
                </c:pt>
                <c:pt idx="732">
                  <c:v>40993</c:v>
                </c:pt>
                <c:pt idx="733">
                  <c:v>40994</c:v>
                </c:pt>
                <c:pt idx="734">
                  <c:v>40995</c:v>
                </c:pt>
                <c:pt idx="735">
                  <c:v>40996</c:v>
                </c:pt>
                <c:pt idx="736">
                  <c:v>40997</c:v>
                </c:pt>
                <c:pt idx="737">
                  <c:v>40998</c:v>
                </c:pt>
                <c:pt idx="738">
                  <c:v>40999</c:v>
                </c:pt>
                <c:pt idx="739">
                  <c:v>41000</c:v>
                </c:pt>
                <c:pt idx="740">
                  <c:v>41001</c:v>
                </c:pt>
                <c:pt idx="741">
                  <c:v>41002</c:v>
                </c:pt>
                <c:pt idx="742">
                  <c:v>41003</c:v>
                </c:pt>
                <c:pt idx="743">
                  <c:v>41004</c:v>
                </c:pt>
                <c:pt idx="744">
                  <c:v>41005</c:v>
                </c:pt>
                <c:pt idx="745">
                  <c:v>41006</c:v>
                </c:pt>
                <c:pt idx="746">
                  <c:v>41007</c:v>
                </c:pt>
                <c:pt idx="747">
                  <c:v>41008</c:v>
                </c:pt>
                <c:pt idx="748">
                  <c:v>41009</c:v>
                </c:pt>
                <c:pt idx="749">
                  <c:v>41010</c:v>
                </c:pt>
                <c:pt idx="750">
                  <c:v>41010.607777777775</c:v>
                </c:pt>
                <c:pt idx="751">
                  <c:v>41011</c:v>
                </c:pt>
                <c:pt idx="752">
                  <c:v>41012</c:v>
                </c:pt>
                <c:pt idx="753">
                  <c:v>41013</c:v>
                </c:pt>
                <c:pt idx="754">
                  <c:v>41014</c:v>
                </c:pt>
                <c:pt idx="755">
                  <c:v>41015</c:v>
                </c:pt>
                <c:pt idx="756">
                  <c:v>41016</c:v>
                </c:pt>
                <c:pt idx="757">
                  <c:v>41017</c:v>
                </c:pt>
                <c:pt idx="758">
                  <c:v>41018</c:v>
                </c:pt>
                <c:pt idx="759">
                  <c:v>41019</c:v>
                </c:pt>
                <c:pt idx="760">
                  <c:v>41020</c:v>
                </c:pt>
                <c:pt idx="761">
                  <c:v>41021</c:v>
                </c:pt>
                <c:pt idx="762">
                  <c:v>41022</c:v>
                </c:pt>
                <c:pt idx="763">
                  <c:v>41023</c:v>
                </c:pt>
                <c:pt idx="764">
                  <c:v>41024</c:v>
                </c:pt>
                <c:pt idx="765">
                  <c:v>41025</c:v>
                </c:pt>
                <c:pt idx="766">
                  <c:v>41026</c:v>
                </c:pt>
                <c:pt idx="767">
                  <c:v>41027</c:v>
                </c:pt>
                <c:pt idx="768">
                  <c:v>41028</c:v>
                </c:pt>
                <c:pt idx="769">
                  <c:v>41029</c:v>
                </c:pt>
                <c:pt idx="770">
                  <c:v>41030</c:v>
                </c:pt>
                <c:pt idx="771">
                  <c:v>41031</c:v>
                </c:pt>
                <c:pt idx="772">
                  <c:v>41032</c:v>
                </c:pt>
                <c:pt idx="773">
                  <c:v>41033</c:v>
                </c:pt>
                <c:pt idx="774">
                  <c:v>41034</c:v>
                </c:pt>
                <c:pt idx="775">
                  <c:v>41035</c:v>
                </c:pt>
                <c:pt idx="776">
                  <c:v>41036</c:v>
                </c:pt>
                <c:pt idx="777">
                  <c:v>41037</c:v>
                </c:pt>
                <c:pt idx="778">
                  <c:v>41038</c:v>
                </c:pt>
                <c:pt idx="779">
                  <c:v>41039</c:v>
                </c:pt>
                <c:pt idx="780">
                  <c:v>41040</c:v>
                </c:pt>
                <c:pt idx="781">
                  <c:v>41041</c:v>
                </c:pt>
                <c:pt idx="782">
                  <c:v>41042</c:v>
                </c:pt>
                <c:pt idx="783">
                  <c:v>41043</c:v>
                </c:pt>
                <c:pt idx="784">
                  <c:v>41044</c:v>
                </c:pt>
                <c:pt idx="785">
                  <c:v>41045</c:v>
                </c:pt>
                <c:pt idx="786">
                  <c:v>41046</c:v>
                </c:pt>
                <c:pt idx="787">
                  <c:v>41047</c:v>
                </c:pt>
                <c:pt idx="788">
                  <c:v>41048</c:v>
                </c:pt>
                <c:pt idx="789">
                  <c:v>41049</c:v>
                </c:pt>
                <c:pt idx="790">
                  <c:v>41050</c:v>
                </c:pt>
                <c:pt idx="791">
                  <c:v>41051</c:v>
                </c:pt>
                <c:pt idx="792">
                  <c:v>41052</c:v>
                </c:pt>
                <c:pt idx="793">
                  <c:v>41053</c:v>
                </c:pt>
                <c:pt idx="794">
                  <c:v>41054</c:v>
                </c:pt>
                <c:pt idx="795">
                  <c:v>41055</c:v>
                </c:pt>
                <c:pt idx="796">
                  <c:v>41056</c:v>
                </c:pt>
                <c:pt idx="797">
                  <c:v>41057</c:v>
                </c:pt>
                <c:pt idx="798">
                  <c:v>41058</c:v>
                </c:pt>
                <c:pt idx="799">
                  <c:v>41059</c:v>
                </c:pt>
                <c:pt idx="800">
                  <c:v>41060</c:v>
                </c:pt>
                <c:pt idx="801">
                  <c:v>41061</c:v>
                </c:pt>
                <c:pt idx="802">
                  <c:v>41062</c:v>
                </c:pt>
                <c:pt idx="803">
                  <c:v>41063</c:v>
                </c:pt>
                <c:pt idx="804">
                  <c:v>41064</c:v>
                </c:pt>
                <c:pt idx="805">
                  <c:v>41065</c:v>
                </c:pt>
                <c:pt idx="806">
                  <c:v>41066</c:v>
                </c:pt>
                <c:pt idx="807">
                  <c:v>41067</c:v>
                </c:pt>
                <c:pt idx="808">
                  <c:v>41068</c:v>
                </c:pt>
                <c:pt idx="809">
                  <c:v>41069</c:v>
                </c:pt>
                <c:pt idx="810">
                  <c:v>41070</c:v>
                </c:pt>
                <c:pt idx="811">
                  <c:v>41071</c:v>
                </c:pt>
                <c:pt idx="812">
                  <c:v>41072</c:v>
                </c:pt>
                <c:pt idx="813">
                  <c:v>41073</c:v>
                </c:pt>
                <c:pt idx="814">
                  <c:v>41074</c:v>
                </c:pt>
                <c:pt idx="815">
                  <c:v>41075</c:v>
                </c:pt>
                <c:pt idx="816">
                  <c:v>41076</c:v>
                </c:pt>
                <c:pt idx="817">
                  <c:v>41077</c:v>
                </c:pt>
                <c:pt idx="818">
                  <c:v>41078</c:v>
                </c:pt>
                <c:pt idx="819">
                  <c:v>41079</c:v>
                </c:pt>
                <c:pt idx="820">
                  <c:v>41080</c:v>
                </c:pt>
                <c:pt idx="821">
                  <c:v>41081</c:v>
                </c:pt>
                <c:pt idx="822">
                  <c:v>41082</c:v>
                </c:pt>
                <c:pt idx="823">
                  <c:v>41083</c:v>
                </c:pt>
                <c:pt idx="824">
                  <c:v>41084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41090</c:v>
                </c:pt>
                <c:pt idx="831">
                  <c:v>41091</c:v>
                </c:pt>
                <c:pt idx="832">
                  <c:v>41092</c:v>
                </c:pt>
                <c:pt idx="833">
                  <c:v>41093</c:v>
                </c:pt>
                <c:pt idx="834">
                  <c:v>41094</c:v>
                </c:pt>
                <c:pt idx="835">
                  <c:v>41095</c:v>
                </c:pt>
                <c:pt idx="836">
                  <c:v>41096</c:v>
                </c:pt>
                <c:pt idx="837">
                  <c:v>41097</c:v>
                </c:pt>
                <c:pt idx="838">
                  <c:v>41098</c:v>
                </c:pt>
                <c:pt idx="839">
                  <c:v>41099</c:v>
                </c:pt>
                <c:pt idx="840">
                  <c:v>41100</c:v>
                </c:pt>
                <c:pt idx="841">
                  <c:v>41101</c:v>
                </c:pt>
                <c:pt idx="842">
                  <c:v>41102</c:v>
                </c:pt>
                <c:pt idx="843">
                  <c:v>41103</c:v>
                </c:pt>
                <c:pt idx="844">
                  <c:v>41104</c:v>
                </c:pt>
                <c:pt idx="845">
                  <c:v>41105</c:v>
                </c:pt>
                <c:pt idx="846">
                  <c:v>41106</c:v>
                </c:pt>
                <c:pt idx="847">
                  <c:v>41107</c:v>
                </c:pt>
                <c:pt idx="848">
                  <c:v>41108</c:v>
                </c:pt>
                <c:pt idx="849">
                  <c:v>41109</c:v>
                </c:pt>
                <c:pt idx="850">
                  <c:v>41110</c:v>
                </c:pt>
                <c:pt idx="851">
                  <c:v>41111</c:v>
                </c:pt>
                <c:pt idx="852">
                  <c:v>41112</c:v>
                </c:pt>
                <c:pt idx="853">
                  <c:v>41113</c:v>
                </c:pt>
                <c:pt idx="854">
                  <c:v>41114</c:v>
                </c:pt>
                <c:pt idx="855">
                  <c:v>41115</c:v>
                </c:pt>
                <c:pt idx="856">
                  <c:v>41116</c:v>
                </c:pt>
                <c:pt idx="857">
                  <c:v>41117</c:v>
                </c:pt>
                <c:pt idx="858">
                  <c:v>41118</c:v>
                </c:pt>
                <c:pt idx="859">
                  <c:v>41119</c:v>
                </c:pt>
                <c:pt idx="860">
                  <c:v>41120</c:v>
                </c:pt>
                <c:pt idx="861">
                  <c:v>41121</c:v>
                </c:pt>
                <c:pt idx="862">
                  <c:v>41122</c:v>
                </c:pt>
                <c:pt idx="863">
                  <c:v>41122.53125</c:v>
                </c:pt>
                <c:pt idx="864">
                  <c:v>41123</c:v>
                </c:pt>
                <c:pt idx="865">
                  <c:v>41124</c:v>
                </c:pt>
                <c:pt idx="866">
                  <c:v>41125</c:v>
                </c:pt>
                <c:pt idx="867">
                  <c:v>41126</c:v>
                </c:pt>
                <c:pt idx="868">
                  <c:v>41127</c:v>
                </c:pt>
                <c:pt idx="869">
                  <c:v>41128</c:v>
                </c:pt>
                <c:pt idx="870">
                  <c:v>41129</c:v>
                </c:pt>
                <c:pt idx="871">
                  <c:v>41130</c:v>
                </c:pt>
                <c:pt idx="872">
                  <c:v>41131</c:v>
                </c:pt>
                <c:pt idx="873">
                  <c:v>41132</c:v>
                </c:pt>
                <c:pt idx="874">
                  <c:v>41133</c:v>
                </c:pt>
                <c:pt idx="875">
                  <c:v>41134</c:v>
                </c:pt>
                <c:pt idx="876">
                  <c:v>41135</c:v>
                </c:pt>
                <c:pt idx="877">
                  <c:v>41136</c:v>
                </c:pt>
                <c:pt idx="878">
                  <c:v>41137</c:v>
                </c:pt>
                <c:pt idx="879">
                  <c:v>41138</c:v>
                </c:pt>
                <c:pt idx="880">
                  <c:v>41139</c:v>
                </c:pt>
                <c:pt idx="881">
                  <c:v>41140</c:v>
                </c:pt>
                <c:pt idx="882">
                  <c:v>41141</c:v>
                </c:pt>
                <c:pt idx="883">
                  <c:v>41142</c:v>
                </c:pt>
                <c:pt idx="884">
                  <c:v>41143</c:v>
                </c:pt>
                <c:pt idx="885">
                  <c:v>41144</c:v>
                </c:pt>
                <c:pt idx="886">
                  <c:v>41145</c:v>
                </c:pt>
                <c:pt idx="887">
                  <c:v>41146</c:v>
                </c:pt>
                <c:pt idx="888">
                  <c:v>41147</c:v>
                </c:pt>
                <c:pt idx="889">
                  <c:v>41148</c:v>
                </c:pt>
                <c:pt idx="890">
                  <c:v>41149</c:v>
                </c:pt>
                <c:pt idx="891">
                  <c:v>41150</c:v>
                </c:pt>
                <c:pt idx="892">
                  <c:v>41151</c:v>
                </c:pt>
                <c:pt idx="893">
                  <c:v>41152</c:v>
                </c:pt>
                <c:pt idx="894">
                  <c:v>41153</c:v>
                </c:pt>
                <c:pt idx="895">
                  <c:v>41154</c:v>
                </c:pt>
                <c:pt idx="896">
                  <c:v>41155</c:v>
                </c:pt>
                <c:pt idx="897">
                  <c:v>41156</c:v>
                </c:pt>
                <c:pt idx="898">
                  <c:v>41157</c:v>
                </c:pt>
                <c:pt idx="899">
                  <c:v>41158</c:v>
                </c:pt>
                <c:pt idx="900">
                  <c:v>41159</c:v>
                </c:pt>
                <c:pt idx="901">
                  <c:v>41160</c:v>
                </c:pt>
                <c:pt idx="902">
                  <c:v>41161</c:v>
                </c:pt>
                <c:pt idx="903">
                  <c:v>41162</c:v>
                </c:pt>
                <c:pt idx="904">
                  <c:v>41163</c:v>
                </c:pt>
                <c:pt idx="905">
                  <c:v>41164</c:v>
                </c:pt>
                <c:pt idx="906">
                  <c:v>41165</c:v>
                </c:pt>
                <c:pt idx="907">
                  <c:v>41166</c:v>
                </c:pt>
                <c:pt idx="908">
                  <c:v>41167</c:v>
                </c:pt>
                <c:pt idx="909">
                  <c:v>41168</c:v>
                </c:pt>
                <c:pt idx="910">
                  <c:v>41169</c:v>
                </c:pt>
                <c:pt idx="911">
                  <c:v>41170</c:v>
                </c:pt>
                <c:pt idx="912">
                  <c:v>41171</c:v>
                </c:pt>
                <c:pt idx="913">
                  <c:v>41172</c:v>
                </c:pt>
                <c:pt idx="914">
                  <c:v>41173</c:v>
                </c:pt>
                <c:pt idx="915">
                  <c:v>41174</c:v>
                </c:pt>
                <c:pt idx="916">
                  <c:v>41175</c:v>
                </c:pt>
                <c:pt idx="917">
                  <c:v>41176</c:v>
                </c:pt>
                <c:pt idx="918">
                  <c:v>41177</c:v>
                </c:pt>
                <c:pt idx="919">
                  <c:v>41178</c:v>
                </c:pt>
                <c:pt idx="920">
                  <c:v>41179</c:v>
                </c:pt>
                <c:pt idx="921">
                  <c:v>41180</c:v>
                </c:pt>
                <c:pt idx="922">
                  <c:v>41181</c:v>
                </c:pt>
                <c:pt idx="923">
                  <c:v>41182</c:v>
                </c:pt>
                <c:pt idx="924">
                  <c:v>41183</c:v>
                </c:pt>
                <c:pt idx="925">
                  <c:v>41200.458333333336</c:v>
                </c:pt>
                <c:pt idx="926">
                  <c:v>41202.62152777778</c:v>
                </c:pt>
                <c:pt idx="927">
                  <c:v>41203</c:v>
                </c:pt>
                <c:pt idx="928">
                  <c:v>41204</c:v>
                </c:pt>
                <c:pt idx="929">
                  <c:v>41205</c:v>
                </c:pt>
                <c:pt idx="930">
                  <c:v>41206</c:v>
                </c:pt>
                <c:pt idx="931">
                  <c:v>41207</c:v>
                </c:pt>
                <c:pt idx="932">
                  <c:v>41208</c:v>
                </c:pt>
                <c:pt idx="933">
                  <c:v>41209</c:v>
                </c:pt>
                <c:pt idx="934">
                  <c:v>41210</c:v>
                </c:pt>
                <c:pt idx="935">
                  <c:v>41211</c:v>
                </c:pt>
                <c:pt idx="936">
                  <c:v>41212</c:v>
                </c:pt>
                <c:pt idx="937">
                  <c:v>41213</c:v>
                </c:pt>
                <c:pt idx="938">
                  <c:v>41214</c:v>
                </c:pt>
                <c:pt idx="939">
                  <c:v>41215</c:v>
                </c:pt>
                <c:pt idx="940">
                  <c:v>41216</c:v>
                </c:pt>
                <c:pt idx="941">
                  <c:v>41217</c:v>
                </c:pt>
                <c:pt idx="942">
                  <c:v>41218</c:v>
                </c:pt>
                <c:pt idx="943">
                  <c:v>41219</c:v>
                </c:pt>
                <c:pt idx="944">
                  <c:v>41220</c:v>
                </c:pt>
                <c:pt idx="945">
                  <c:v>41221</c:v>
                </c:pt>
                <c:pt idx="946">
                  <c:v>41222</c:v>
                </c:pt>
                <c:pt idx="947">
                  <c:v>41223</c:v>
                </c:pt>
                <c:pt idx="948">
                  <c:v>41224</c:v>
                </c:pt>
                <c:pt idx="949">
                  <c:v>41225</c:v>
                </c:pt>
                <c:pt idx="950">
                  <c:v>41226</c:v>
                </c:pt>
                <c:pt idx="951">
                  <c:v>41227</c:v>
                </c:pt>
                <c:pt idx="952">
                  <c:v>41228</c:v>
                </c:pt>
                <c:pt idx="953">
                  <c:v>41229</c:v>
                </c:pt>
                <c:pt idx="954">
                  <c:v>41230</c:v>
                </c:pt>
                <c:pt idx="955">
                  <c:v>41231</c:v>
                </c:pt>
                <c:pt idx="956">
                  <c:v>41232</c:v>
                </c:pt>
                <c:pt idx="957">
                  <c:v>41233</c:v>
                </c:pt>
                <c:pt idx="958">
                  <c:v>41234</c:v>
                </c:pt>
                <c:pt idx="959">
                  <c:v>41235</c:v>
                </c:pt>
                <c:pt idx="960">
                  <c:v>41236</c:v>
                </c:pt>
                <c:pt idx="961">
                  <c:v>41237</c:v>
                </c:pt>
                <c:pt idx="962">
                  <c:v>41238</c:v>
                </c:pt>
                <c:pt idx="963">
                  <c:v>41239</c:v>
                </c:pt>
                <c:pt idx="964">
                  <c:v>41240</c:v>
                </c:pt>
                <c:pt idx="965">
                  <c:v>41241</c:v>
                </c:pt>
                <c:pt idx="966">
                  <c:v>41242</c:v>
                </c:pt>
                <c:pt idx="967">
                  <c:v>41243</c:v>
                </c:pt>
                <c:pt idx="968">
                  <c:v>41244</c:v>
                </c:pt>
                <c:pt idx="969">
                  <c:v>41245</c:v>
                </c:pt>
                <c:pt idx="970">
                  <c:v>41246</c:v>
                </c:pt>
                <c:pt idx="971">
                  <c:v>41247</c:v>
                </c:pt>
                <c:pt idx="972">
                  <c:v>41248</c:v>
                </c:pt>
                <c:pt idx="973">
                  <c:v>41249</c:v>
                </c:pt>
                <c:pt idx="974">
                  <c:v>41250</c:v>
                </c:pt>
                <c:pt idx="975">
                  <c:v>41251</c:v>
                </c:pt>
                <c:pt idx="976">
                  <c:v>41252</c:v>
                </c:pt>
                <c:pt idx="977">
                  <c:v>41253</c:v>
                </c:pt>
                <c:pt idx="978">
                  <c:v>41254</c:v>
                </c:pt>
                <c:pt idx="979">
                  <c:v>41255</c:v>
                </c:pt>
                <c:pt idx="980">
                  <c:v>41256</c:v>
                </c:pt>
                <c:pt idx="981">
                  <c:v>41257</c:v>
                </c:pt>
                <c:pt idx="982">
                  <c:v>41258</c:v>
                </c:pt>
                <c:pt idx="983">
                  <c:v>41259</c:v>
                </c:pt>
                <c:pt idx="984">
                  <c:v>41260</c:v>
                </c:pt>
                <c:pt idx="985">
                  <c:v>41261</c:v>
                </c:pt>
                <c:pt idx="986">
                  <c:v>41261.720138888886</c:v>
                </c:pt>
                <c:pt idx="987">
                  <c:v>41262</c:v>
                </c:pt>
                <c:pt idx="988">
                  <c:v>41263</c:v>
                </c:pt>
                <c:pt idx="989">
                  <c:v>41264</c:v>
                </c:pt>
                <c:pt idx="990">
                  <c:v>41265</c:v>
                </c:pt>
                <c:pt idx="991">
                  <c:v>41266</c:v>
                </c:pt>
                <c:pt idx="992">
                  <c:v>41267</c:v>
                </c:pt>
                <c:pt idx="993">
                  <c:v>41268</c:v>
                </c:pt>
                <c:pt idx="994">
                  <c:v>41269</c:v>
                </c:pt>
                <c:pt idx="995">
                  <c:v>41270</c:v>
                </c:pt>
                <c:pt idx="996">
                  <c:v>41271</c:v>
                </c:pt>
                <c:pt idx="997">
                  <c:v>41272</c:v>
                </c:pt>
                <c:pt idx="998">
                  <c:v>41273</c:v>
                </c:pt>
                <c:pt idx="999">
                  <c:v>41274</c:v>
                </c:pt>
                <c:pt idx="1000">
                  <c:v>41275</c:v>
                </c:pt>
                <c:pt idx="1001">
                  <c:v>41276</c:v>
                </c:pt>
                <c:pt idx="1002">
                  <c:v>41277</c:v>
                </c:pt>
                <c:pt idx="1003">
                  <c:v>41278</c:v>
                </c:pt>
                <c:pt idx="1004">
                  <c:v>41279</c:v>
                </c:pt>
                <c:pt idx="1005">
                  <c:v>41280</c:v>
                </c:pt>
                <c:pt idx="1006">
                  <c:v>41281</c:v>
                </c:pt>
                <c:pt idx="1007">
                  <c:v>41282</c:v>
                </c:pt>
                <c:pt idx="1008">
                  <c:v>41283</c:v>
                </c:pt>
                <c:pt idx="1009">
                  <c:v>41284</c:v>
                </c:pt>
                <c:pt idx="1010">
                  <c:v>41285</c:v>
                </c:pt>
                <c:pt idx="1011">
                  <c:v>41286</c:v>
                </c:pt>
                <c:pt idx="1012">
                  <c:v>41287</c:v>
                </c:pt>
                <c:pt idx="1013">
                  <c:v>41288</c:v>
                </c:pt>
                <c:pt idx="1014">
                  <c:v>41289</c:v>
                </c:pt>
                <c:pt idx="1015">
                  <c:v>41290</c:v>
                </c:pt>
                <c:pt idx="1016">
                  <c:v>41291</c:v>
                </c:pt>
                <c:pt idx="1017">
                  <c:v>41292</c:v>
                </c:pt>
                <c:pt idx="1018">
                  <c:v>41293</c:v>
                </c:pt>
                <c:pt idx="1019">
                  <c:v>41294</c:v>
                </c:pt>
                <c:pt idx="1020">
                  <c:v>41295</c:v>
                </c:pt>
                <c:pt idx="1021">
                  <c:v>41296</c:v>
                </c:pt>
                <c:pt idx="1022">
                  <c:v>41297</c:v>
                </c:pt>
                <c:pt idx="1023">
                  <c:v>41298</c:v>
                </c:pt>
                <c:pt idx="1024">
                  <c:v>41299</c:v>
                </c:pt>
                <c:pt idx="1025">
                  <c:v>41300</c:v>
                </c:pt>
                <c:pt idx="1026">
                  <c:v>41301</c:v>
                </c:pt>
                <c:pt idx="1027">
                  <c:v>41302</c:v>
                </c:pt>
                <c:pt idx="1028">
                  <c:v>41303</c:v>
                </c:pt>
                <c:pt idx="1029">
                  <c:v>41304</c:v>
                </c:pt>
                <c:pt idx="1030">
                  <c:v>41305</c:v>
                </c:pt>
                <c:pt idx="1031">
                  <c:v>41306</c:v>
                </c:pt>
                <c:pt idx="1032">
                  <c:v>41307</c:v>
                </c:pt>
                <c:pt idx="1033">
                  <c:v>41308</c:v>
                </c:pt>
                <c:pt idx="1034">
                  <c:v>41309</c:v>
                </c:pt>
                <c:pt idx="1035">
                  <c:v>41310</c:v>
                </c:pt>
                <c:pt idx="1036">
                  <c:v>41311</c:v>
                </c:pt>
                <c:pt idx="1037">
                  <c:v>41312</c:v>
                </c:pt>
                <c:pt idx="1038">
                  <c:v>41313</c:v>
                </c:pt>
                <c:pt idx="1039">
                  <c:v>41314</c:v>
                </c:pt>
                <c:pt idx="1040">
                  <c:v>41315</c:v>
                </c:pt>
                <c:pt idx="1041">
                  <c:v>41316</c:v>
                </c:pt>
                <c:pt idx="1042">
                  <c:v>41317</c:v>
                </c:pt>
                <c:pt idx="1043">
                  <c:v>41318</c:v>
                </c:pt>
                <c:pt idx="1044">
                  <c:v>41319</c:v>
                </c:pt>
                <c:pt idx="1045">
                  <c:v>41320</c:v>
                </c:pt>
                <c:pt idx="1046">
                  <c:v>41321</c:v>
                </c:pt>
                <c:pt idx="1047">
                  <c:v>41322</c:v>
                </c:pt>
                <c:pt idx="1048">
                  <c:v>41323</c:v>
                </c:pt>
                <c:pt idx="1049">
                  <c:v>41324</c:v>
                </c:pt>
                <c:pt idx="1050">
                  <c:v>41325</c:v>
                </c:pt>
                <c:pt idx="1051">
                  <c:v>41326</c:v>
                </c:pt>
                <c:pt idx="1052">
                  <c:v>41327</c:v>
                </c:pt>
                <c:pt idx="1053">
                  <c:v>41328</c:v>
                </c:pt>
                <c:pt idx="1054">
                  <c:v>41329</c:v>
                </c:pt>
                <c:pt idx="1055">
                  <c:v>41330</c:v>
                </c:pt>
                <c:pt idx="1056">
                  <c:v>41331</c:v>
                </c:pt>
                <c:pt idx="1057">
                  <c:v>41332</c:v>
                </c:pt>
                <c:pt idx="1058">
                  <c:v>41333</c:v>
                </c:pt>
                <c:pt idx="1059">
                  <c:v>41334</c:v>
                </c:pt>
                <c:pt idx="1060">
                  <c:v>41335</c:v>
                </c:pt>
                <c:pt idx="1061">
                  <c:v>41336</c:v>
                </c:pt>
                <c:pt idx="1062">
                  <c:v>41337</c:v>
                </c:pt>
                <c:pt idx="1063">
                  <c:v>41338</c:v>
                </c:pt>
                <c:pt idx="1064">
                  <c:v>41339</c:v>
                </c:pt>
                <c:pt idx="1065">
                  <c:v>41340</c:v>
                </c:pt>
                <c:pt idx="1066">
                  <c:v>41341</c:v>
                </c:pt>
                <c:pt idx="1067">
                  <c:v>41342</c:v>
                </c:pt>
                <c:pt idx="1068">
                  <c:v>41343</c:v>
                </c:pt>
                <c:pt idx="1069">
                  <c:v>41344</c:v>
                </c:pt>
                <c:pt idx="1070">
                  <c:v>41345</c:v>
                </c:pt>
                <c:pt idx="1071">
                  <c:v>41346</c:v>
                </c:pt>
                <c:pt idx="1072">
                  <c:v>41347</c:v>
                </c:pt>
                <c:pt idx="1073">
                  <c:v>41348</c:v>
                </c:pt>
                <c:pt idx="1074">
                  <c:v>41349</c:v>
                </c:pt>
                <c:pt idx="1075">
                  <c:v>41350</c:v>
                </c:pt>
                <c:pt idx="1076">
                  <c:v>41351</c:v>
                </c:pt>
                <c:pt idx="1077">
                  <c:v>41352</c:v>
                </c:pt>
                <c:pt idx="1078">
                  <c:v>41353</c:v>
                </c:pt>
                <c:pt idx="1079">
                  <c:v>41354</c:v>
                </c:pt>
                <c:pt idx="1080">
                  <c:v>41355</c:v>
                </c:pt>
                <c:pt idx="1081">
                  <c:v>41356</c:v>
                </c:pt>
                <c:pt idx="1082">
                  <c:v>41357</c:v>
                </c:pt>
                <c:pt idx="1083">
                  <c:v>41358</c:v>
                </c:pt>
                <c:pt idx="1084">
                  <c:v>41359</c:v>
                </c:pt>
                <c:pt idx="1085">
                  <c:v>41360</c:v>
                </c:pt>
                <c:pt idx="1086">
                  <c:v>41361</c:v>
                </c:pt>
                <c:pt idx="1087">
                  <c:v>41362</c:v>
                </c:pt>
                <c:pt idx="1088">
                  <c:v>41363</c:v>
                </c:pt>
                <c:pt idx="1089">
                  <c:v>41364</c:v>
                </c:pt>
                <c:pt idx="1090">
                  <c:v>41365</c:v>
                </c:pt>
                <c:pt idx="1091">
                  <c:v>41366</c:v>
                </c:pt>
                <c:pt idx="1092">
                  <c:v>41367</c:v>
                </c:pt>
                <c:pt idx="1093">
                  <c:v>41368</c:v>
                </c:pt>
                <c:pt idx="1094">
                  <c:v>41369</c:v>
                </c:pt>
                <c:pt idx="1095">
                  <c:v>41370</c:v>
                </c:pt>
                <c:pt idx="1096">
                  <c:v>41371</c:v>
                </c:pt>
                <c:pt idx="1097">
                  <c:v>41372</c:v>
                </c:pt>
                <c:pt idx="1098">
                  <c:v>41373</c:v>
                </c:pt>
                <c:pt idx="1099">
                  <c:v>41374</c:v>
                </c:pt>
                <c:pt idx="1100">
                  <c:v>41375</c:v>
                </c:pt>
                <c:pt idx="1101">
                  <c:v>41376</c:v>
                </c:pt>
                <c:pt idx="1102">
                  <c:v>41377</c:v>
                </c:pt>
                <c:pt idx="1103">
                  <c:v>41378</c:v>
                </c:pt>
                <c:pt idx="1104">
                  <c:v>41379</c:v>
                </c:pt>
                <c:pt idx="1105">
                  <c:v>41380</c:v>
                </c:pt>
                <c:pt idx="1106">
                  <c:v>41381</c:v>
                </c:pt>
                <c:pt idx="1107">
                  <c:v>41382</c:v>
                </c:pt>
                <c:pt idx="1108">
                  <c:v>41383</c:v>
                </c:pt>
                <c:pt idx="1109">
                  <c:v>41384</c:v>
                </c:pt>
                <c:pt idx="1110">
                  <c:v>41384</c:v>
                </c:pt>
                <c:pt idx="1111">
                  <c:v>41385</c:v>
                </c:pt>
                <c:pt idx="1112">
                  <c:v>41386</c:v>
                </c:pt>
                <c:pt idx="1113">
                  <c:v>41387</c:v>
                </c:pt>
                <c:pt idx="1114">
                  <c:v>41388</c:v>
                </c:pt>
                <c:pt idx="1115">
                  <c:v>41389</c:v>
                </c:pt>
                <c:pt idx="1116">
                  <c:v>41390</c:v>
                </c:pt>
                <c:pt idx="1117">
                  <c:v>41391</c:v>
                </c:pt>
                <c:pt idx="1118">
                  <c:v>41392</c:v>
                </c:pt>
                <c:pt idx="1119">
                  <c:v>41393</c:v>
                </c:pt>
                <c:pt idx="1120">
                  <c:v>41394</c:v>
                </c:pt>
                <c:pt idx="1121">
                  <c:v>41395</c:v>
                </c:pt>
                <c:pt idx="1122">
                  <c:v>41396</c:v>
                </c:pt>
                <c:pt idx="1123">
                  <c:v>41397</c:v>
                </c:pt>
                <c:pt idx="1124">
                  <c:v>41398</c:v>
                </c:pt>
                <c:pt idx="1125">
                  <c:v>41399</c:v>
                </c:pt>
                <c:pt idx="1126">
                  <c:v>41400</c:v>
                </c:pt>
                <c:pt idx="1127">
                  <c:v>41401</c:v>
                </c:pt>
                <c:pt idx="1128">
                  <c:v>41402</c:v>
                </c:pt>
                <c:pt idx="1129">
                  <c:v>41403</c:v>
                </c:pt>
                <c:pt idx="1130">
                  <c:v>41404</c:v>
                </c:pt>
                <c:pt idx="1131">
                  <c:v>41405</c:v>
                </c:pt>
                <c:pt idx="1132">
                  <c:v>41406</c:v>
                </c:pt>
                <c:pt idx="1133">
                  <c:v>41407</c:v>
                </c:pt>
                <c:pt idx="1134">
                  <c:v>41408</c:v>
                </c:pt>
                <c:pt idx="1135">
                  <c:v>41409</c:v>
                </c:pt>
                <c:pt idx="1136">
                  <c:v>41410</c:v>
                </c:pt>
                <c:pt idx="1137">
                  <c:v>41411</c:v>
                </c:pt>
                <c:pt idx="1138">
                  <c:v>41412</c:v>
                </c:pt>
                <c:pt idx="1139">
                  <c:v>41413</c:v>
                </c:pt>
                <c:pt idx="1140">
                  <c:v>41414</c:v>
                </c:pt>
                <c:pt idx="1141">
                  <c:v>41415</c:v>
                </c:pt>
                <c:pt idx="1142">
                  <c:v>41416</c:v>
                </c:pt>
                <c:pt idx="1143">
                  <c:v>41417</c:v>
                </c:pt>
                <c:pt idx="1144">
                  <c:v>41418</c:v>
                </c:pt>
                <c:pt idx="1145">
                  <c:v>41419</c:v>
                </c:pt>
                <c:pt idx="1146">
                  <c:v>41420</c:v>
                </c:pt>
                <c:pt idx="1147">
                  <c:v>41421</c:v>
                </c:pt>
                <c:pt idx="1148">
                  <c:v>41422</c:v>
                </c:pt>
                <c:pt idx="1149">
                  <c:v>41423</c:v>
                </c:pt>
                <c:pt idx="1150">
                  <c:v>41424</c:v>
                </c:pt>
                <c:pt idx="1151">
                  <c:v>41425</c:v>
                </c:pt>
                <c:pt idx="1152">
                  <c:v>41426</c:v>
                </c:pt>
                <c:pt idx="1153">
                  <c:v>41427</c:v>
                </c:pt>
                <c:pt idx="1154">
                  <c:v>41428</c:v>
                </c:pt>
                <c:pt idx="1155">
                  <c:v>41429</c:v>
                </c:pt>
                <c:pt idx="1156">
                  <c:v>41430</c:v>
                </c:pt>
                <c:pt idx="1157">
                  <c:v>41431</c:v>
                </c:pt>
                <c:pt idx="1158">
                  <c:v>41432</c:v>
                </c:pt>
                <c:pt idx="1159">
                  <c:v>41433</c:v>
                </c:pt>
                <c:pt idx="1160">
                  <c:v>41434</c:v>
                </c:pt>
                <c:pt idx="1161">
                  <c:v>41435</c:v>
                </c:pt>
                <c:pt idx="1162">
                  <c:v>41436</c:v>
                </c:pt>
                <c:pt idx="1163">
                  <c:v>41437</c:v>
                </c:pt>
                <c:pt idx="1164">
                  <c:v>41438</c:v>
                </c:pt>
                <c:pt idx="1165">
                  <c:v>41439</c:v>
                </c:pt>
                <c:pt idx="1166">
                  <c:v>41440</c:v>
                </c:pt>
                <c:pt idx="1167">
                  <c:v>41441</c:v>
                </c:pt>
                <c:pt idx="1168">
                  <c:v>41442</c:v>
                </c:pt>
                <c:pt idx="1169">
                  <c:v>41443</c:v>
                </c:pt>
                <c:pt idx="1170">
                  <c:v>41444</c:v>
                </c:pt>
                <c:pt idx="1171">
                  <c:v>41445</c:v>
                </c:pt>
                <c:pt idx="1172">
                  <c:v>41446</c:v>
                </c:pt>
                <c:pt idx="1173">
                  <c:v>41447</c:v>
                </c:pt>
                <c:pt idx="1174">
                  <c:v>41448</c:v>
                </c:pt>
                <c:pt idx="1175">
                  <c:v>41449</c:v>
                </c:pt>
                <c:pt idx="1176">
                  <c:v>41450</c:v>
                </c:pt>
                <c:pt idx="1177">
                  <c:v>41451</c:v>
                </c:pt>
                <c:pt idx="1178">
                  <c:v>41452</c:v>
                </c:pt>
                <c:pt idx="1179">
                  <c:v>41453</c:v>
                </c:pt>
                <c:pt idx="1180">
                  <c:v>41454</c:v>
                </c:pt>
                <c:pt idx="1181">
                  <c:v>41455</c:v>
                </c:pt>
                <c:pt idx="1182">
                  <c:v>41456</c:v>
                </c:pt>
                <c:pt idx="1183">
                  <c:v>41457</c:v>
                </c:pt>
                <c:pt idx="1184">
                  <c:v>41458</c:v>
                </c:pt>
                <c:pt idx="1185">
                  <c:v>41459</c:v>
                </c:pt>
                <c:pt idx="1186">
                  <c:v>41460</c:v>
                </c:pt>
                <c:pt idx="1187">
                  <c:v>41461</c:v>
                </c:pt>
                <c:pt idx="1188">
                  <c:v>41462</c:v>
                </c:pt>
                <c:pt idx="1189">
                  <c:v>41463</c:v>
                </c:pt>
                <c:pt idx="1190">
                  <c:v>41464</c:v>
                </c:pt>
                <c:pt idx="1191">
                  <c:v>41465</c:v>
                </c:pt>
                <c:pt idx="1192">
                  <c:v>41466.46666666667</c:v>
                </c:pt>
                <c:pt idx="1193">
                  <c:v>43171.447916666664</c:v>
                </c:pt>
                <c:pt idx="1194">
                  <c:v>43215.416666666664</c:v>
                </c:pt>
                <c:pt idx="1195">
                  <c:v>43237.375</c:v>
                </c:pt>
                <c:pt idx="1196">
                  <c:v>43273.38888888889</c:v>
                </c:pt>
                <c:pt idx="1197">
                  <c:v>43293.510416666664</c:v>
                </c:pt>
                <c:pt idx="1198">
                  <c:v>43326.40625</c:v>
                </c:pt>
                <c:pt idx="1199">
                  <c:v>43370.604166666664</c:v>
                </c:pt>
                <c:pt idx="1200">
                  <c:v>43395.572916666664</c:v>
                </c:pt>
                <c:pt idx="1201">
                  <c:v>43419.635416666664</c:v>
                </c:pt>
                <c:pt idx="1202">
                  <c:v>43451.59375</c:v>
                </c:pt>
                <c:pt idx="1203">
                  <c:v>43481.552083333336</c:v>
                </c:pt>
                <c:pt idx="1204">
                  <c:v>43509.520833333336</c:v>
                </c:pt>
                <c:pt idx="1205">
                  <c:v>43543.40625</c:v>
                </c:pt>
                <c:pt idx="1206">
                  <c:v>43570.385416666664</c:v>
                </c:pt>
                <c:pt idx="1207">
                  <c:v>43605.4375</c:v>
                </c:pt>
                <c:pt idx="1208">
                  <c:v>43629.447916666664</c:v>
                </c:pt>
                <c:pt idx="1209">
                  <c:v>43663.59375</c:v>
                </c:pt>
                <c:pt idx="1210">
                  <c:v>43690.583333333336</c:v>
                </c:pt>
                <c:pt idx="1211">
                  <c:v>43724.604166666664</c:v>
                </c:pt>
                <c:pt idx="1212">
                  <c:v>43753.5625</c:v>
                </c:pt>
                <c:pt idx="1213">
                  <c:v>43787.40625</c:v>
                </c:pt>
                <c:pt idx="1214">
                  <c:v>43815.40625</c:v>
                </c:pt>
                <c:pt idx="1215">
                  <c:v>43844.385416666664</c:v>
                </c:pt>
                <c:pt idx="1216">
                  <c:v>43878.395833333336</c:v>
                </c:pt>
                <c:pt idx="1217">
                  <c:v>43949.555555555555</c:v>
                </c:pt>
                <c:pt idx="1218">
                  <c:v>43973.53125</c:v>
                </c:pt>
                <c:pt idx="1219">
                  <c:v>44001.51388888889</c:v>
                </c:pt>
                <c:pt idx="1220">
                  <c:v>44021.46875</c:v>
                </c:pt>
                <c:pt idx="1221">
                  <c:v>44061.489583333336</c:v>
                </c:pt>
                <c:pt idx="1222">
                  <c:v>44090.364583333336</c:v>
                </c:pt>
                <c:pt idx="1223">
                  <c:v>44119.59375</c:v>
                </c:pt>
                <c:pt idx="1224">
                  <c:v>44151.520833333336</c:v>
                </c:pt>
                <c:pt idx="1225">
                  <c:v>44182.34375</c:v>
                </c:pt>
                <c:pt idx="1226">
                  <c:v>44221.46875</c:v>
                </c:pt>
                <c:pt idx="1227">
                  <c:v>44245.4375</c:v>
                </c:pt>
                <c:pt idx="1228">
                  <c:v>44270.5</c:v>
                </c:pt>
              </c:strCache>
            </c:strRef>
          </c:xVal>
          <c:yVal>
            <c:numRef>
              <c:f>'PA 2911-7-0012'!$O$3:$O$1231</c:f>
              <c:numCache>
                <c:ptCount val="12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2911-7-0012'!$A$3:$A$1231</c:f>
              <c:strCache>
                <c:ptCount val="1229"/>
                <c:pt idx="0">
                  <c:v>33785</c:v>
                </c:pt>
                <c:pt idx="1">
                  <c:v>33800</c:v>
                </c:pt>
                <c:pt idx="2">
                  <c:v>34117</c:v>
                </c:pt>
                <c:pt idx="3">
                  <c:v>34179</c:v>
                </c:pt>
                <c:pt idx="4">
                  <c:v>34222</c:v>
                </c:pt>
                <c:pt idx="5">
                  <c:v>34291</c:v>
                </c:pt>
                <c:pt idx="6">
                  <c:v>34298</c:v>
                </c:pt>
                <c:pt idx="7">
                  <c:v>34325</c:v>
                </c:pt>
                <c:pt idx="8">
                  <c:v>34410</c:v>
                </c:pt>
                <c:pt idx="9">
                  <c:v>34446</c:v>
                </c:pt>
                <c:pt idx="10">
                  <c:v>34509</c:v>
                </c:pt>
                <c:pt idx="11">
                  <c:v>34540</c:v>
                </c:pt>
                <c:pt idx="12">
                  <c:v>34613</c:v>
                </c:pt>
                <c:pt idx="13">
                  <c:v>34689</c:v>
                </c:pt>
                <c:pt idx="14">
                  <c:v>34773</c:v>
                </c:pt>
                <c:pt idx="15">
                  <c:v>34897</c:v>
                </c:pt>
                <c:pt idx="16">
                  <c:v>34969</c:v>
                </c:pt>
                <c:pt idx="17">
                  <c:v>35023</c:v>
                </c:pt>
                <c:pt idx="18">
                  <c:v>35103</c:v>
                </c:pt>
                <c:pt idx="19">
                  <c:v>35180</c:v>
                </c:pt>
                <c:pt idx="20">
                  <c:v>35242</c:v>
                </c:pt>
                <c:pt idx="21">
                  <c:v>35304</c:v>
                </c:pt>
                <c:pt idx="22">
                  <c:v>35354</c:v>
                </c:pt>
                <c:pt idx="23">
                  <c:v>35426</c:v>
                </c:pt>
                <c:pt idx="24">
                  <c:v>35483</c:v>
                </c:pt>
                <c:pt idx="25">
                  <c:v>35545</c:v>
                </c:pt>
                <c:pt idx="26">
                  <c:v>35725</c:v>
                </c:pt>
                <c:pt idx="27">
                  <c:v>35790</c:v>
                </c:pt>
                <c:pt idx="28">
                  <c:v>35854</c:v>
                </c:pt>
                <c:pt idx="29">
                  <c:v>35905</c:v>
                </c:pt>
                <c:pt idx="30">
                  <c:v>35966</c:v>
                </c:pt>
                <c:pt idx="31">
                  <c:v>36028</c:v>
                </c:pt>
                <c:pt idx="32">
                  <c:v>36085</c:v>
                </c:pt>
                <c:pt idx="33">
                  <c:v>36139</c:v>
                </c:pt>
                <c:pt idx="34">
                  <c:v>36210</c:v>
                </c:pt>
                <c:pt idx="35">
                  <c:v>36257</c:v>
                </c:pt>
                <c:pt idx="36">
                  <c:v>36315</c:v>
                </c:pt>
                <c:pt idx="37">
                  <c:v>36455</c:v>
                </c:pt>
                <c:pt idx="38">
                  <c:v>36522</c:v>
                </c:pt>
                <c:pt idx="39">
                  <c:v>36593</c:v>
                </c:pt>
                <c:pt idx="40">
                  <c:v>36643.385416666664</c:v>
                </c:pt>
                <c:pt idx="41">
                  <c:v>36864.375</c:v>
                </c:pt>
                <c:pt idx="42">
                  <c:v>36913.35763888889</c:v>
                </c:pt>
                <c:pt idx="43">
                  <c:v>36976.37152777778</c:v>
                </c:pt>
                <c:pt idx="44">
                  <c:v>37028.56597222222</c:v>
                </c:pt>
                <c:pt idx="45">
                  <c:v>37084.333333333336</c:v>
                </c:pt>
                <c:pt idx="46">
                  <c:v>37145.322916666664</c:v>
                </c:pt>
                <c:pt idx="47">
                  <c:v>37197.34027777778</c:v>
                </c:pt>
                <c:pt idx="48">
                  <c:v>37228.43402777778</c:v>
                </c:pt>
                <c:pt idx="49">
                  <c:v>37277.479166666664</c:v>
                </c:pt>
                <c:pt idx="50">
                  <c:v>37334.40972222222</c:v>
                </c:pt>
                <c:pt idx="51">
                  <c:v>37385.447916666664</c:v>
                </c:pt>
                <c:pt idx="52">
                  <c:v>37463.368055555555</c:v>
                </c:pt>
                <c:pt idx="53">
                  <c:v>37504.40625</c:v>
                </c:pt>
                <c:pt idx="54">
                  <c:v>37572.42361111111</c:v>
                </c:pt>
                <c:pt idx="55">
                  <c:v>37638.427083333336</c:v>
                </c:pt>
                <c:pt idx="56">
                  <c:v>37686.711805555555</c:v>
                </c:pt>
                <c:pt idx="57">
                  <c:v>37754.40972222222</c:v>
                </c:pt>
                <c:pt idx="58">
                  <c:v>37805.40625</c:v>
                </c:pt>
                <c:pt idx="59">
                  <c:v>37867.430555555555</c:v>
                </c:pt>
                <c:pt idx="60">
                  <c:v>37928.5</c:v>
                </c:pt>
                <c:pt idx="61">
                  <c:v>38005.41388888889</c:v>
                </c:pt>
                <c:pt idx="62">
                  <c:v>38036.375</c:v>
                </c:pt>
                <c:pt idx="63">
                  <c:v>38064.524305555555</c:v>
                </c:pt>
                <c:pt idx="64">
                  <c:v>38089.40277777778</c:v>
                </c:pt>
                <c:pt idx="65">
                  <c:v>38118.430555555555</c:v>
                </c:pt>
                <c:pt idx="66">
                  <c:v>38154.40277777778</c:v>
                </c:pt>
                <c:pt idx="67">
                  <c:v>38176.43402777778</c:v>
                </c:pt>
                <c:pt idx="68">
                  <c:v>38204.60277777778</c:v>
                </c:pt>
                <c:pt idx="69">
                  <c:v>38245.779861111114</c:v>
                </c:pt>
                <c:pt idx="70">
                  <c:v>38267.770833333336</c:v>
                </c:pt>
                <c:pt idx="71">
                  <c:v>38303.756944444445</c:v>
                </c:pt>
                <c:pt idx="72">
                  <c:v>38337.805555555555</c:v>
                </c:pt>
                <c:pt idx="73">
                  <c:v>38370.45486111111</c:v>
                </c:pt>
                <c:pt idx="74">
                  <c:v>38386.70138888889</c:v>
                </c:pt>
                <c:pt idx="75">
                  <c:v>38420.666666666664</c:v>
                </c:pt>
                <c:pt idx="76">
                  <c:v>38447.80902777778</c:v>
                </c:pt>
                <c:pt idx="77">
                  <c:v>38483.59027777778</c:v>
                </c:pt>
                <c:pt idx="78">
                  <c:v>38512.743055555555</c:v>
                </c:pt>
                <c:pt idx="79">
                  <c:v>38542.65625</c:v>
                </c:pt>
                <c:pt idx="80">
                  <c:v>38572.677083333336</c:v>
                </c:pt>
                <c:pt idx="81">
                  <c:v>38602.50347222222</c:v>
                </c:pt>
                <c:pt idx="82">
                  <c:v>38640.51736111111</c:v>
                </c:pt>
                <c:pt idx="83">
                  <c:v>38669.75</c:v>
                </c:pt>
                <c:pt idx="84">
                  <c:v>38693.53125</c:v>
                </c:pt>
                <c:pt idx="85">
                  <c:v>38725.8125</c:v>
                </c:pt>
                <c:pt idx="86">
                  <c:v>38755.631944444445</c:v>
                </c:pt>
                <c:pt idx="87">
                  <c:v>38788.9375</c:v>
                </c:pt>
                <c:pt idx="88">
                  <c:v>38814.75</c:v>
                </c:pt>
                <c:pt idx="89">
                  <c:v>38850.54513888889</c:v>
                </c:pt>
                <c:pt idx="90">
                  <c:v>38881.51388888889</c:v>
                </c:pt>
                <c:pt idx="91">
                  <c:v>38901.5</c:v>
                </c:pt>
                <c:pt idx="92">
                  <c:v>38931</c:v>
                </c:pt>
                <c:pt idx="93">
                  <c:v>39044.47222222222</c:v>
                </c:pt>
                <c:pt idx="94">
                  <c:v>39073.72222222222</c:v>
                </c:pt>
                <c:pt idx="95">
                  <c:v>39106.75</c:v>
                </c:pt>
                <c:pt idx="96">
                  <c:v>39124.791666666664</c:v>
                </c:pt>
                <c:pt idx="97">
                  <c:v>39165.541666666664</c:v>
                </c:pt>
                <c:pt idx="98">
                  <c:v>39198.82638888889</c:v>
                </c:pt>
                <c:pt idx="99">
                  <c:v>39225.82638888889</c:v>
                </c:pt>
                <c:pt idx="100">
                  <c:v>39254.5</c:v>
                </c:pt>
                <c:pt idx="101">
                  <c:v>39282.520833333336</c:v>
                </c:pt>
                <c:pt idx="102">
                  <c:v>39317.46875</c:v>
                </c:pt>
                <c:pt idx="103">
                  <c:v>39352.461805555555</c:v>
                </c:pt>
                <c:pt idx="104">
                  <c:v>39380.48263888889</c:v>
                </c:pt>
                <c:pt idx="105">
                  <c:v>39409.47222222222</c:v>
                </c:pt>
                <c:pt idx="106">
                  <c:v>39438.541666666664</c:v>
                </c:pt>
                <c:pt idx="107">
                  <c:v>39463.47777777778</c:v>
                </c:pt>
                <c:pt idx="108">
                  <c:v>39492.55902777778</c:v>
                </c:pt>
                <c:pt idx="109">
                  <c:v>39524.55972222222</c:v>
                </c:pt>
                <c:pt idx="110">
                  <c:v>39539.7625</c:v>
                </c:pt>
                <c:pt idx="111">
                  <c:v>39576.57986111111</c:v>
                </c:pt>
                <c:pt idx="112">
                  <c:v>39601.5</c:v>
                </c:pt>
                <c:pt idx="113">
                  <c:v>39638.47222222222</c:v>
                </c:pt>
                <c:pt idx="114">
                  <c:v>39681.381944444445</c:v>
                </c:pt>
                <c:pt idx="115">
                  <c:v>39707.38888888889</c:v>
                </c:pt>
                <c:pt idx="116">
                  <c:v>39742.555555555555</c:v>
                </c:pt>
                <c:pt idx="117">
                  <c:v>39779.76388888889</c:v>
                </c:pt>
                <c:pt idx="118">
                  <c:v>39805.555555555555</c:v>
                </c:pt>
                <c:pt idx="119">
                  <c:v>39839.708333333336</c:v>
                </c:pt>
                <c:pt idx="120">
                  <c:v>39860.72222222222</c:v>
                </c:pt>
                <c:pt idx="121">
                  <c:v>39877.708333333336</c:v>
                </c:pt>
                <c:pt idx="122">
                  <c:v>39931.756944444445</c:v>
                </c:pt>
                <c:pt idx="123">
                  <c:v>39960.725694444445</c:v>
                </c:pt>
                <c:pt idx="124">
                  <c:v>39982.444444444445</c:v>
                </c:pt>
                <c:pt idx="125">
                  <c:v>40010.72222222222</c:v>
                </c:pt>
                <c:pt idx="126">
                  <c:v>40044.854166666664</c:v>
                </c:pt>
                <c:pt idx="127">
                  <c:v>40070.416666666664</c:v>
                </c:pt>
                <c:pt idx="128">
                  <c:v>40099.42013888889</c:v>
                </c:pt>
                <c:pt idx="129">
                  <c:v>40128.708333333336</c:v>
                </c:pt>
                <c:pt idx="130">
                  <c:v>40157.5</c:v>
                </c:pt>
                <c:pt idx="131">
                  <c:v>40190.54861111111</c:v>
                </c:pt>
                <c:pt idx="132">
                  <c:v>40219.416666666664</c:v>
                </c:pt>
                <c:pt idx="133">
                  <c:v>40245.430555555555</c:v>
                </c:pt>
                <c:pt idx="134">
                  <c:v>40280.416666666664</c:v>
                </c:pt>
                <c:pt idx="135">
                  <c:v>40309.375</c:v>
                </c:pt>
                <c:pt idx="136">
                  <c:v>40330.416666666664</c:v>
                </c:pt>
                <c:pt idx="137">
                  <c:v>40375.65277777778</c:v>
                </c:pt>
                <c:pt idx="138">
                  <c:v>40382.458333333336</c:v>
                </c:pt>
                <c:pt idx="139">
                  <c:v>40382.5</c:v>
                </c:pt>
                <c:pt idx="140">
                  <c:v>40383.5</c:v>
                </c:pt>
                <c:pt idx="141">
                  <c:v>40384.5</c:v>
                </c:pt>
                <c:pt idx="142">
                  <c:v>40385.5</c:v>
                </c:pt>
                <c:pt idx="143">
                  <c:v>40386.5</c:v>
                </c:pt>
                <c:pt idx="144">
                  <c:v>40387.5</c:v>
                </c:pt>
                <c:pt idx="145">
                  <c:v>40388.5</c:v>
                </c:pt>
                <c:pt idx="146">
                  <c:v>40389.5</c:v>
                </c:pt>
                <c:pt idx="147">
                  <c:v>40390.5</c:v>
                </c:pt>
                <c:pt idx="148">
                  <c:v>40391.5</c:v>
                </c:pt>
                <c:pt idx="149">
                  <c:v>40392.5</c:v>
                </c:pt>
                <c:pt idx="150">
                  <c:v>40393.5</c:v>
                </c:pt>
                <c:pt idx="151">
                  <c:v>40394.5</c:v>
                </c:pt>
                <c:pt idx="152">
                  <c:v>40395.5</c:v>
                </c:pt>
                <c:pt idx="153">
                  <c:v>40396.5</c:v>
                </c:pt>
                <c:pt idx="154">
                  <c:v>40397.5</c:v>
                </c:pt>
                <c:pt idx="155">
                  <c:v>40398.5</c:v>
                </c:pt>
                <c:pt idx="156">
                  <c:v>40399.5</c:v>
                </c:pt>
                <c:pt idx="157">
                  <c:v>40400.5</c:v>
                </c:pt>
                <c:pt idx="158">
                  <c:v>40401.5</c:v>
                </c:pt>
                <c:pt idx="159">
                  <c:v>40402.5</c:v>
                </c:pt>
                <c:pt idx="160">
                  <c:v>40403.5</c:v>
                </c:pt>
                <c:pt idx="161">
                  <c:v>40404.5</c:v>
                </c:pt>
                <c:pt idx="162">
                  <c:v>40405.5</c:v>
                </c:pt>
                <c:pt idx="163">
                  <c:v>40406.5</c:v>
                </c:pt>
                <c:pt idx="164">
                  <c:v>40407.5</c:v>
                </c:pt>
                <c:pt idx="165">
                  <c:v>40408.5</c:v>
                </c:pt>
                <c:pt idx="166">
                  <c:v>40409.5</c:v>
                </c:pt>
                <c:pt idx="167">
                  <c:v>40410.5</c:v>
                </c:pt>
                <c:pt idx="168">
                  <c:v>40411.5</c:v>
                </c:pt>
                <c:pt idx="169">
                  <c:v>40412.5</c:v>
                </c:pt>
                <c:pt idx="170">
                  <c:v>40413.5</c:v>
                </c:pt>
                <c:pt idx="171">
                  <c:v>40414.5</c:v>
                </c:pt>
                <c:pt idx="172">
                  <c:v>40415.5</c:v>
                </c:pt>
                <c:pt idx="173">
                  <c:v>40416.416666666664</c:v>
                </c:pt>
                <c:pt idx="174">
                  <c:v>40416.5</c:v>
                </c:pt>
                <c:pt idx="175">
                  <c:v>40417.5</c:v>
                </c:pt>
                <c:pt idx="176">
                  <c:v>40418.5</c:v>
                </c:pt>
                <c:pt idx="177">
                  <c:v>40419.5</c:v>
                </c:pt>
                <c:pt idx="178">
                  <c:v>40420.5</c:v>
                </c:pt>
                <c:pt idx="179">
                  <c:v>40421.5</c:v>
                </c:pt>
                <c:pt idx="180">
                  <c:v>40422.5</c:v>
                </c:pt>
                <c:pt idx="181">
                  <c:v>40423.5</c:v>
                </c:pt>
                <c:pt idx="182">
                  <c:v>40424.5</c:v>
                </c:pt>
                <c:pt idx="183">
                  <c:v>40425.5</c:v>
                </c:pt>
                <c:pt idx="184">
                  <c:v>40426.5</c:v>
                </c:pt>
                <c:pt idx="185">
                  <c:v>40427.5</c:v>
                </c:pt>
                <c:pt idx="186">
                  <c:v>40428.5</c:v>
                </c:pt>
                <c:pt idx="187">
                  <c:v>40429.5</c:v>
                </c:pt>
                <c:pt idx="188">
                  <c:v>40430.5</c:v>
                </c:pt>
                <c:pt idx="189">
                  <c:v>40431.5</c:v>
                </c:pt>
                <c:pt idx="190">
                  <c:v>40432.5</c:v>
                </c:pt>
                <c:pt idx="191">
                  <c:v>40433.5</c:v>
                </c:pt>
                <c:pt idx="192">
                  <c:v>40434.5</c:v>
                </c:pt>
                <c:pt idx="193">
                  <c:v>40435.5</c:v>
                </c:pt>
                <c:pt idx="194">
                  <c:v>40436.5</c:v>
                </c:pt>
                <c:pt idx="195">
                  <c:v>40437.5</c:v>
                </c:pt>
                <c:pt idx="196">
                  <c:v>40438.5</c:v>
                </c:pt>
                <c:pt idx="197">
                  <c:v>40439.5</c:v>
                </c:pt>
                <c:pt idx="198">
                  <c:v>40440.5</c:v>
                </c:pt>
                <c:pt idx="199">
                  <c:v>40441.5</c:v>
                </c:pt>
                <c:pt idx="200">
                  <c:v>40442.333333333336</c:v>
                </c:pt>
                <c:pt idx="201">
                  <c:v>40442.5</c:v>
                </c:pt>
                <c:pt idx="202">
                  <c:v>40443.5</c:v>
                </c:pt>
                <c:pt idx="203">
                  <c:v>40444.5</c:v>
                </c:pt>
                <c:pt idx="204">
                  <c:v>40445.5</c:v>
                </c:pt>
                <c:pt idx="205">
                  <c:v>40446.5</c:v>
                </c:pt>
                <c:pt idx="206">
                  <c:v>40447.5</c:v>
                </c:pt>
                <c:pt idx="207">
                  <c:v>40448.5</c:v>
                </c:pt>
                <c:pt idx="208">
                  <c:v>40449.5</c:v>
                </c:pt>
                <c:pt idx="209">
                  <c:v>40450.5</c:v>
                </c:pt>
                <c:pt idx="210">
                  <c:v>40451.5</c:v>
                </c:pt>
                <c:pt idx="211">
                  <c:v>40452.5</c:v>
                </c:pt>
                <c:pt idx="212">
                  <c:v>40453.5</c:v>
                </c:pt>
                <c:pt idx="213">
                  <c:v>40454.5</c:v>
                </c:pt>
                <c:pt idx="214">
                  <c:v>40455.5</c:v>
                </c:pt>
                <c:pt idx="215">
                  <c:v>40456.5</c:v>
                </c:pt>
                <c:pt idx="216">
                  <c:v>40457.5</c:v>
                </c:pt>
                <c:pt idx="217">
                  <c:v>40458.5</c:v>
                </c:pt>
                <c:pt idx="218">
                  <c:v>40459.5</c:v>
                </c:pt>
                <c:pt idx="219">
                  <c:v>40460.5</c:v>
                </c:pt>
                <c:pt idx="220">
                  <c:v>40461.291666666664</c:v>
                </c:pt>
                <c:pt idx="221">
                  <c:v>40461.5</c:v>
                </c:pt>
                <c:pt idx="222">
                  <c:v>40462.5</c:v>
                </c:pt>
                <c:pt idx="223">
                  <c:v>40463.5</c:v>
                </c:pt>
                <c:pt idx="224">
                  <c:v>40464.5</c:v>
                </c:pt>
                <c:pt idx="225">
                  <c:v>40465.5</c:v>
                </c:pt>
                <c:pt idx="226">
                  <c:v>40466.5</c:v>
                </c:pt>
                <c:pt idx="227">
                  <c:v>40467.5</c:v>
                </c:pt>
                <c:pt idx="228">
                  <c:v>40468.5</c:v>
                </c:pt>
                <c:pt idx="229">
                  <c:v>40469.5</c:v>
                </c:pt>
                <c:pt idx="230">
                  <c:v>40470.5</c:v>
                </c:pt>
                <c:pt idx="231">
                  <c:v>40471.5</c:v>
                </c:pt>
                <c:pt idx="232">
                  <c:v>40472.5</c:v>
                </c:pt>
                <c:pt idx="233">
                  <c:v>40473.5</c:v>
                </c:pt>
                <c:pt idx="234">
                  <c:v>40474.5</c:v>
                </c:pt>
                <c:pt idx="235">
                  <c:v>40475.5</c:v>
                </c:pt>
                <c:pt idx="236">
                  <c:v>40476.5</c:v>
                </c:pt>
                <c:pt idx="237">
                  <c:v>40477.5</c:v>
                </c:pt>
                <c:pt idx="238">
                  <c:v>40478.5</c:v>
                </c:pt>
                <c:pt idx="239">
                  <c:v>40479.5</c:v>
                </c:pt>
                <c:pt idx="240">
                  <c:v>40480.5</c:v>
                </c:pt>
                <c:pt idx="241">
                  <c:v>40481.5</c:v>
                </c:pt>
                <c:pt idx="242">
                  <c:v>40482.5</c:v>
                </c:pt>
                <c:pt idx="243">
                  <c:v>40483.5</c:v>
                </c:pt>
                <c:pt idx="244">
                  <c:v>40484.5</c:v>
                </c:pt>
                <c:pt idx="245">
                  <c:v>40485.5</c:v>
                </c:pt>
                <c:pt idx="246">
                  <c:v>40486.5</c:v>
                </c:pt>
                <c:pt idx="247">
                  <c:v>40487.5</c:v>
                </c:pt>
                <c:pt idx="248">
                  <c:v>40488.5</c:v>
                </c:pt>
                <c:pt idx="249">
                  <c:v>40489.5</c:v>
                </c:pt>
                <c:pt idx="250">
                  <c:v>40490.5</c:v>
                </c:pt>
                <c:pt idx="251">
                  <c:v>40491.5</c:v>
                </c:pt>
                <c:pt idx="252">
                  <c:v>40492.5</c:v>
                </c:pt>
                <c:pt idx="253">
                  <c:v>40493.5</c:v>
                </c:pt>
                <c:pt idx="254">
                  <c:v>40494.5</c:v>
                </c:pt>
                <c:pt idx="255">
                  <c:v>40495.5</c:v>
                </c:pt>
                <c:pt idx="256">
                  <c:v>40496.5</c:v>
                </c:pt>
                <c:pt idx="257">
                  <c:v>40497.5</c:v>
                </c:pt>
                <c:pt idx="258">
                  <c:v>40498.5</c:v>
                </c:pt>
                <c:pt idx="259">
                  <c:v>40499.5</c:v>
                </c:pt>
                <c:pt idx="260">
                  <c:v>40500.5</c:v>
                </c:pt>
                <c:pt idx="261">
                  <c:v>40501.5</c:v>
                </c:pt>
                <c:pt idx="262">
                  <c:v>40502.5</c:v>
                </c:pt>
                <c:pt idx="263">
                  <c:v>40503.5</c:v>
                </c:pt>
                <c:pt idx="264">
                  <c:v>40504.5</c:v>
                </c:pt>
                <c:pt idx="265">
                  <c:v>40505.5</c:v>
                </c:pt>
                <c:pt idx="266">
                  <c:v>40506.416666666664</c:v>
                </c:pt>
                <c:pt idx="267">
                  <c:v>40506.5</c:v>
                </c:pt>
                <c:pt idx="268">
                  <c:v>40507.5</c:v>
                </c:pt>
                <c:pt idx="269">
                  <c:v>40508.5</c:v>
                </c:pt>
                <c:pt idx="270">
                  <c:v>40509.5</c:v>
                </c:pt>
                <c:pt idx="271">
                  <c:v>40510.5</c:v>
                </c:pt>
                <c:pt idx="272">
                  <c:v>40511.5</c:v>
                </c:pt>
                <c:pt idx="273">
                  <c:v>40512.5</c:v>
                </c:pt>
                <c:pt idx="274">
                  <c:v>40513.5</c:v>
                </c:pt>
                <c:pt idx="275">
                  <c:v>40514.5</c:v>
                </c:pt>
                <c:pt idx="276">
                  <c:v>40515.5</c:v>
                </c:pt>
                <c:pt idx="277">
                  <c:v>40516.5</c:v>
                </c:pt>
                <c:pt idx="278">
                  <c:v>40517.5</c:v>
                </c:pt>
                <c:pt idx="279">
                  <c:v>40518.5</c:v>
                </c:pt>
                <c:pt idx="280">
                  <c:v>40519.5</c:v>
                </c:pt>
                <c:pt idx="281">
                  <c:v>40520.5</c:v>
                </c:pt>
                <c:pt idx="282">
                  <c:v>40521.5</c:v>
                </c:pt>
                <c:pt idx="283">
                  <c:v>40522.5</c:v>
                </c:pt>
                <c:pt idx="284">
                  <c:v>40523.5</c:v>
                </c:pt>
                <c:pt idx="285">
                  <c:v>40524.5</c:v>
                </c:pt>
                <c:pt idx="286">
                  <c:v>40525.5</c:v>
                </c:pt>
                <c:pt idx="287">
                  <c:v>40526.5</c:v>
                </c:pt>
                <c:pt idx="288">
                  <c:v>40527.5</c:v>
                </c:pt>
                <c:pt idx="289">
                  <c:v>40528.5</c:v>
                </c:pt>
                <c:pt idx="290">
                  <c:v>40529.5</c:v>
                </c:pt>
                <c:pt idx="291">
                  <c:v>40530.5</c:v>
                </c:pt>
                <c:pt idx="292">
                  <c:v>40531.5</c:v>
                </c:pt>
                <c:pt idx="293">
                  <c:v>40532.5</c:v>
                </c:pt>
                <c:pt idx="294">
                  <c:v>40533.5</c:v>
                </c:pt>
                <c:pt idx="295">
                  <c:v>40533.5</c:v>
                </c:pt>
                <c:pt idx="296">
                  <c:v>40578.416666666664</c:v>
                </c:pt>
                <c:pt idx="297">
                  <c:v>40578.5</c:v>
                </c:pt>
                <c:pt idx="298">
                  <c:v>40579.5</c:v>
                </c:pt>
                <c:pt idx="299">
                  <c:v>40580.5</c:v>
                </c:pt>
                <c:pt idx="300">
                  <c:v>40581.5</c:v>
                </c:pt>
                <c:pt idx="301">
                  <c:v>40582.5</c:v>
                </c:pt>
                <c:pt idx="302">
                  <c:v>40583.5</c:v>
                </c:pt>
                <c:pt idx="303">
                  <c:v>40584.5</c:v>
                </c:pt>
                <c:pt idx="304">
                  <c:v>40585.5</c:v>
                </c:pt>
                <c:pt idx="305">
                  <c:v>40586.5</c:v>
                </c:pt>
                <c:pt idx="306">
                  <c:v>40587.5</c:v>
                </c:pt>
                <c:pt idx="307">
                  <c:v>40588.5</c:v>
                </c:pt>
                <c:pt idx="308">
                  <c:v>40589.5</c:v>
                </c:pt>
                <c:pt idx="309">
                  <c:v>40590.5</c:v>
                </c:pt>
                <c:pt idx="310">
                  <c:v>40591.5</c:v>
                </c:pt>
                <c:pt idx="311">
                  <c:v>40592.5</c:v>
                </c:pt>
                <c:pt idx="312">
                  <c:v>40593.5</c:v>
                </c:pt>
                <c:pt idx="313">
                  <c:v>40594.5</c:v>
                </c:pt>
                <c:pt idx="314">
                  <c:v>40595.5</c:v>
                </c:pt>
                <c:pt idx="315">
                  <c:v>40596.5</c:v>
                </c:pt>
                <c:pt idx="316">
                  <c:v>40597.5</c:v>
                </c:pt>
                <c:pt idx="317">
                  <c:v>40598.5</c:v>
                </c:pt>
                <c:pt idx="318">
                  <c:v>40599.5</c:v>
                </c:pt>
                <c:pt idx="319">
                  <c:v>40600.5</c:v>
                </c:pt>
                <c:pt idx="320">
                  <c:v>40601.5</c:v>
                </c:pt>
                <c:pt idx="321">
                  <c:v>40602.5</c:v>
                </c:pt>
                <c:pt idx="322">
                  <c:v>40603.5</c:v>
                </c:pt>
                <c:pt idx="323">
                  <c:v>40604.5</c:v>
                </c:pt>
                <c:pt idx="324">
                  <c:v>40605.5</c:v>
                </c:pt>
                <c:pt idx="325">
                  <c:v>40606.5</c:v>
                </c:pt>
                <c:pt idx="326">
                  <c:v>40607.5</c:v>
                </c:pt>
                <c:pt idx="327">
                  <c:v>40608.5</c:v>
                </c:pt>
                <c:pt idx="328">
                  <c:v>40609.5</c:v>
                </c:pt>
                <c:pt idx="329">
                  <c:v>40610.5</c:v>
                </c:pt>
                <c:pt idx="330">
                  <c:v>40611.5</c:v>
                </c:pt>
                <c:pt idx="331">
                  <c:v>40612.5</c:v>
                </c:pt>
                <c:pt idx="332">
                  <c:v>40613.5</c:v>
                </c:pt>
                <c:pt idx="333">
                  <c:v>40614.5</c:v>
                </c:pt>
                <c:pt idx="334">
                  <c:v>40614.791666666664</c:v>
                </c:pt>
                <c:pt idx="335">
                  <c:v>40615.5</c:v>
                </c:pt>
                <c:pt idx="336">
                  <c:v>40616.5</c:v>
                </c:pt>
                <c:pt idx="337">
                  <c:v>40617.5</c:v>
                </c:pt>
                <c:pt idx="338">
                  <c:v>40618.416666666664</c:v>
                </c:pt>
                <c:pt idx="339">
                  <c:v>40618.5</c:v>
                </c:pt>
                <c:pt idx="340">
                  <c:v>40619.5</c:v>
                </c:pt>
                <c:pt idx="341">
                  <c:v>40620.5</c:v>
                </c:pt>
                <c:pt idx="342">
                  <c:v>40621.5</c:v>
                </c:pt>
                <c:pt idx="343">
                  <c:v>40622.5</c:v>
                </c:pt>
                <c:pt idx="344">
                  <c:v>40623.5</c:v>
                </c:pt>
                <c:pt idx="345">
                  <c:v>40624.5</c:v>
                </c:pt>
                <c:pt idx="346">
                  <c:v>40625.5</c:v>
                </c:pt>
                <c:pt idx="347">
                  <c:v>40626.5</c:v>
                </c:pt>
                <c:pt idx="348">
                  <c:v>40627.5</c:v>
                </c:pt>
                <c:pt idx="349">
                  <c:v>40628.5</c:v>
                </c:pt>
                <c:pt idx="350">
                  <c:v>40629.5</c:v>
                </c:pt>
                <c:pt idx="351">
                  <c:v>40630.5</c:v>
                </c:pt>
                <c:pt idx="352">
                  <c:v>40631.5</c:v>
                </c:pt>
                <c:pt idx="353">
                  <c:v>40632.5</c:v>
                </c:pt>
                <c:pt idx="354">
                  <c:v>40633.5</c:v>
                </c:pt>
                <c:pt idx="355">
                  <c:v>40634.5</c:v>
                </c:pt>
                <c:pt idx="356">
                  <c:v>40635.5</c:v>
                </c:pt>
                <c:pt idx="357">
                  <c:v>40636.5</c:v>
                </c:pt>
                <c:pt idx="358">
                  <c:v>40637.458333333336</c:v>
                </c:pt>
                <c:pt idx="359">
                  <c:v>40637.458333333336</c:v>
                </c:pt>
                <c:pt idx="360">
                  <c:v>40638.5</c:v>
                </c:pt>
                <c:pt idx="361">
                  <c:v>40639.5</c:v>
                </c:pt>
                <c:pt idx="362">
                  <c:v>40640.5</c:v>
                </c:pt>
                <c:pt idx="363">
                  <c:v>40641.5</c:v>
                </c:pt>
                <c:pt idx="364">
                  <c:v>40642.5</c:v>
                </c:pt>
                <c:pt idx="365">
                  <c:v>40643.5</c:v>
                </c:pt>
                <c:pt idx="366">
                  <c:v>40644.5</c:v>
                </c:pt>
                <c:pt idx="367">
                  <c:v>40645.5</c:v>
                </c:pt>
                <c:pt idx="368">
                  <c:v>40646.5</c:v>
                </c:pt>
                <c:pt idx="369">
                  <c:v>40647.5</c:v>
                </c:pt>
                <c:pt idx="370">
                  <c:v>40648.5</c:v>
                </c:pt>
                <c:pt idx="371">
                  <c:v>40649.5</c:v>
                </c:pt>
                <c:pt idx="372">
                  <c:v>40650.5</c:v>
                </c:pt>
                <c:pt idx="373">
                  <c:v>40651.625</c:v>
                </c:pt>
                <c:pt idx="374">
                  <c:v>40651.645833333336</c:v>
                </c:pt>
                <c:pt idx="375">
                  <c:v>40652.5</c:v>
                </c:pt>
                <c:pt idx="376">
                  <c:v>40653.5</c:v>
                </c:pt>
                <c:pt idx="377">
                  <c:v>40654.5</c:v>
                </c:pt>
                <c:pt idx="378">
                  <c:v>40655.5</c:v>
                </c:pt>
                <c:pt idx="379">
                  <c:v>40656.5</c:v>
                </c:pt>
                <c:pt idx="380">
                  <c:v>40656.916666666664</c:v>
                </c:pt>
                <c:pt idx="381">
                  <c:v>40657.5</c:v>
                </c:pt>
                <c:pt idx="382">
                  <c:v>40658.5</c:v>
                </c:pt>
                <c:pt idx="383">
                  <c:v>40659.5</c:v>
                </c:pt>
                <c:pt idx="384">
                  <c:v>40660.5</c:v>
                </c:pt>
                <c:pt idx="385">
                  <c:v>40661.5</c:v>
                </c:pt>
                <c:pt idx="386">
                  <c:v>40662.5</c:v>
                </c:pt>
                <c:pt idx="387">
                  <c:v>40663.5</c:v>
                </c:pt>
                <c:pt idx="388">
                  <c:v>40664.5</c:v>
                </c:pt>
                <c:pt idx="389">
                  <c:v>40665.5</c:v>
                </c:pt>
                <c:pt idx="390">
                  <c:v>40666.5</c:v>
                </c:pt>
                <c:pt idx="391">
                  <c:v>40667.5</c:v>
                </c:pt>
                <c:pt idx="392">
                  <c:v>40668.5</c:v>
                </c:pt>
                <c:pt idx="393">
                  <c:v>40669.5</c:v>
                </c:pt>
                <c:pt idx="394">
                  <c:v>40669.916666666664</c:v>
                </c:pt>
                <c:pt idx="395">
                  <c:v>40670.5</c:v>
                </c:pt>
                <c:pt idx="396">
                  <c:v>40671.125</c:v>
                </c:pt>
                <c:pt idx="397">
                  <c:v>40671.5</c:v>
                </c:pt>
                <c:pt idx="398">
                  <c:v>40672.5</c:v>
                </c:pt>
                <c:pt idx="399">
                  <c:v>40673.5</c:v>
                </c:pt>
                <c:pt idx="400">
                  <c:v>40674.5</c:v>
                </c:pt>
                <c:pt idx="401">
                  <c:v>40675.5</c:v>
                </c:pt>
                <c:pt idx="402">
                  <c:v>40676.5</c:v>
                </c:pt>
                <c:pt idx="403">
                  <c:v>40677.5</c:v>
                </c:pt>
                <c:pt idx="404">
                  <c:v>40678.5</c:v>
                </c:pt>
                <c:pt idx="405">
                  <c:v>40679.5</c:v>
                </c:pt>
                <c:pt idx="406">
                  <c:v>40680.5</c:v>
                </c:pt>
                <c:pt idx="407">
                  <c:v>40681.5</c:v>
                </c:pt>
                <c:pt idx="408">
                  <c:v>40682.5</c:v>
                </c:pt>
                <c:pt idx="409">
                  <c:v>40683.5</c:v>
                </c:pt>
                <c:pt idx="410">
                  <c:v>40684.5</c:v>
                </c:pt>
                <c:pt idx="411">
                  <c:v>40685.5</c:v>
                </c:pt>
                <c:pt idx="412">
                  <c:v>40686.5</c:v>
                </c:pt>
                <c:pt idx="413">
                  <c:v>40687.5</c:v>
                </c:pt>
                <c:pt idx="414">
                  <c:v>40688.5</c:v>
                </c:pt>
                <c:pt idx="415">
                  <c:v>40689.5</c:v>
                </c:pt>
                <c:pt idx="416">
                  <c:v>40690.5</c:v>
                </c:pt>
                <c:pt idx="417">
                  <c:v>40691.5</c:v>
                </c:pt>
                <c:pt idx="418">
                  <c:v>40692.5</c:v>
                </c:pt>
                <c:pt idx="419">
                  <c:v>40693.5</c:v>
                </c:pt>
                <c:pt idx="420">
                  <c:v>40694.5</c:v>
                </c:pt>
                <c:pt idx="421">
                  <c:v>40695.5</c:v>
                </c:pt>
                <c:pt idx="422">
                  <c:v>40696.5</c:v>
                </c:pt>
                <c:pt idx="423">
                  <c:v>40697.4375</c:v>
                </c:pt>
                <c:pt idx="424">
                  <c:v>40697.458333333336</c:v>
                </c:pt>
                <c:pt idx="425">
                  <c:v>40698.5</c:v>
                </c:pt>
                <c:pt idx="426">
                  <c:v>40699.5</c:v>
                </c:pt>
                <c:pt idx="427">
                  <c:v>40700.5</c:v>
                </c:pt>
                <c:pt idx="428">
                  <c:v>40701.5</c:v>
                </c:pt>
                <c:pt idx="429">
                  <c:v>40702.5</c:v>
                </c:pt>
                <c:pt idx="430">
                  <c:v>40703.5</c:v>
                </c:pt>
                <c:pt idx="431">
                  <c:v>40704.5</c:v>
                </c:pt>
                <c:pt idx="432">
                  <c:v>40705.5</c:v>
                </c:pt>
                <c:pt idx="433">
                  <c:v>40706.5</c:v>
                </c:pt>
                <c:pt idx="434">
                  <c:v>40707.5</c:v>
                </c:pt>
                <c:pt idx="435">
                  <c:v>40708.5</c:v>
                </c:pt>
                <c:pt idx="436">
                  <c:v>40709.5</c:v>
                </c:pt>
                <c:pt idx="437">
                  <c:v>40710.5</c:v>
                </c:pt>
                <c:pt idx="438">
                  <c:v>40711.5</c:v>
                </c:pt>
                <c:pt idx="439">
                  <c:v>40712.5</c:v>
                </c:pt>
                <c:pt idx="440">
                  <c:v>40713.5</c:v>
                </c:pt>
                <c:pt idx="441">
                  <c:v>40714.5</c:v>
                </c:pt>
                <c:pt idx="442">
                  <c:v>40715.625</c:v>
                </c:pt>
                <c:pt idx="443">
                  <c:v>40715.645833333336</c:v>
                </c:pt>
                <c:pt idx="444">
                  <c:v>40716.5</c:v>
                </c:pt>
                <c:pt idx="445">
                  <c:v>40717.5</c:v>
                </c:pt>
                <c:pt idx="446">
                  <c:v>40718.5</c:v>
                </c:pt>
                <c:pt idx="447">
                  <c:v>40719.5</c:v>
                </c:pt>
                <c:pt idx="448">
                  <c:v>40720.5</c:v>
                </c:pt>
                <c:pt idx="449">
                  <c:v>40721.5</c:v>
                </c:pt>
                <c:pt idx="450">
                  <c:v>40722.5</c:v>
                </c:pt>
                <c:pt idx="451">
                  <c:v>40723.5</c:v>
                </c:pt>
                <c:pt idx="452">
                  <c:v>40724.5</c:v>
                </c:pt>
                <c:pt idx="453">
                  <c:v>40725.5</c:v>
                </c:pt>
                <c:pt idx="454">
                  <c:v>40726.5</c:v>
                </c:pt>
                <c:pt idx="455">
                  <c:v>40727.5</c:v>
                </c:pt>
                <c:pt idx="456">
                  <c:v>40728.5</c:v>
                </c:pt>
                <c:pt idx="457">
                  <c:v>40729.5</c:v>
                </c:pt>
                <c:pt idx="458">
                  <c:v>40730.5</c:v>
                </c:pt>
                <c:pt idx="459">
                  <c:v>40731.5</c:v>
                </c:pt>
                <c:pt idx="460">
                  <c:v>40731.51388888889</c:v>
                </c:pt>
                <c:pt idx="461">
                  <c:v>40732.5</c:v>
                </c:pt>
                <c:pt idx="462">
                  <c:v>40733.5</c:v>
                </c:pt>
                <c:pt idx="463">
                  <c:v>40734.5</c:v>
                </c:pt>
                <c:pt idx="464">
                  <c:v>40735.5</c:v>
                </c:pt>
                <c:pt idx="465">
                  <c:v>40736.5</c:v>
                </c:pt>
                <c:pt idx="466">
                  <c:v>40737.5</c:v>
                </c:pt>
                <c:pt idx="467">
                  <c:v>40738.5</c:v>
                </c:pt>
                <c:pt idx="468">
                  <c:v>40739.5</c:v>
                </c:pt>
                <c:pt idx="469">
                  <c:v>40740.5</c:v>
                </c:pt>
                <c:pt idx="470">
                  <c:v>40741.5</c:v>
                </c:pt>
                <c:pt idx="471">
                  <c:v>40742.5</c:v>
                </c:pt>
                <c:pt idx="472">
                  <c:v>40743.5</c:v>
                </c:pt>
                <c:pt idx="473">
                  <c:v>40744.5</c:v>
                </c:pt>
                <c:pt idx="474">
                  <c:v>40745.5</c:v>
                </c:pt>
                <c:pt idx="475">
                  <c:v>40746.5</c:v>
                </c:pt>
                <c:pt idx="476">
                  <c:v>40747.5</c:v>
                </c:pt>
                <c:pt idx="477">
                  <c:v>40748.5</c:v>
                </c:pt>
                <c:pt idx="478">
                  <c:v>40749.583333333336</c:v>
                </c:pt>
                <c:pt idx="479">
                  <c:v>40749.583333333336</c:v>
                </c:pt>
                <c:pt idx="480">
                  <c:v>40750.5</c:v>
                </c:pt>
                <c:pt idx="481">
                  <c:v>40751.5</c:v>
                </c:pt>
                <c:pt idx="482">
                  <c:v>40752.5</c:v>
                </c:pt>
                <c:pt idx="483">
                  <c:v>40753.5</c:v>
                </c:pt>
                <c:pt idx="484">
                  <c:v>40754.5</c:v>
                </c:pt>
                <c:pt idx="485">
                  <c:v>40755.5</c:v>
                </c:pt>
                <c:pt idx="486">
                  <c:v>40756.5</c:v>
                </c:pt>
                <c:pt idx="487">
                  <c:v>40757.5</c:v>
                </c:pt>
                <c:pt idx="488">
                  <c:v>40758.5</c:v>
                </c:pt>
                <c:pt idx="489">
                  <c:v>40759.5</c:v>
                </c:pt>
                <c:pt idx="490">
                  <c:v>40760.5</c:v>
                </c:pt>
                <c:pt idx="491">
                  <c:v>40761.5</c:v>
                </c:pt>
                <c:pt idx="492">
                  <c:v>40762.5</c:v>
                </c:pt>
                <c:pt idx="493">
                  <c:v>40763.5</c:v>
                </c:pt>
                <c:pt idx="494">
                  <c:v>40764.5</c:v>
                </c:pt>
                <c:pt idx="495">
                  <c:v>40765.5</c:v>
                </c:pt>
                <c:pt idx="496">
                  <c:v>40766.5</c:v>
                </c:pt>
                <c:pt idx="497">
                  <c:v>40767.5</c:v>
                </c:pt>
                <c:pt idx="498">
                  <c:v>40768.5</c:v>
                </c:pt>
                <c:pt idx="499">
                  <c:v>40769.5</c:v>
                </c:pt>
                <c:pt idx="500">
                  <c:v>40770.5</c:v>
                </c:pt>
                <c:pt idx="501">
                  <c:v>40771.5</c:v>
                </c:pt>
                <c:pt idx="502">
                  <c:v>40772.5</c:v>
                </c:pt>
                <c:pt idx="503">
                  <c:v>40773.5</c:v>
                </c:pt>
                <c:pt idx="504">
                  <c:v>40774.5</c:v>
                </c:pt>
                <c:pt idx="505">
                  <c:v>40775.5</c:v>
                </c:pt>
                <c:pt idx="506">
                  <c:v>40776.5</c:v>
                </c:pt>
                <c:pt idx="507">
                  <c:v>40777.5</c:v>
                </c:pt>
                <c:pt idx="508">
                  <c:v>40778.708333333336</c:v>
                </c:pt>
                <c:pt idx="509">
                  <c:v>40778.73263888889</c:v>
                </c:pt>
                <c:pt idx="510">
                  <c:v>40779.5</c:v>
                </c:pt>
                <c:pt idx="511">
                  <c:v>40780.5</c:v>
                </c:pt>
                <c:pt idx="512">
                  <c:v>40780.833333333336</c:v>
                </c:pt>
                <c:pt idx="513">
                  <c:v>40781.5</c:v>
                </c:pt>
                <c:pt idx="514">
                  <c:v>40782.5</c:v>
                </c:pt>
                <c:pt idx="515">
                  <c:v>40783.5</c:v>
                </c:pt>
                <c:pt idx="516">
                  <c:v>40784.5</c:v>
                </c:pt>
                <c:pt idx="517">
                  <c:v>40785.5</c:v>
                </c:pt>
                <c:pt idx="518">
                  <c:v>40786.5</c:v>
                </c:pt>
                <c:pt idx="519">
                  <c:v>40787.5</c:v>
                </c:pt>
                <c:pt idx="520">
                  <c:v>40788.5</c:v>
                </c:pt>
                <c:pt idx="521">
                  <c:v>40789.5</c:v>
                </c:pt>
                <c:pt idx="522">
                  <c:v>40790.5</c:v>
                </c:pt>
                <c:pt idx="523">
                  <c:v>40791.5</c:v>
                </c:pt>
                <c:pt idx="524">
                  <c:v>40792.475</c:v>
                </c:pt>
                <c:pt idx="525">
                  <c:v>40792.5</c:v>
                </c:pt>
                <c:pt idx="526">
                  <c:v>40793.5</c:v>
                </c:pt>
                <c:pt idx="527">
                  <c:v>40794.5</c:v>
                </c:pt>
                <c:pt idx="528">
                  <c:v>40795.5</c:v>
                </c:pt>
                <c:pt idx="529">
                  <c:v>40796.5</c:v>
                </c:pt>
                <c:pt idx="530">
                  <c:v>40797.5</c:v>
                </c:pt>
                <c:pt idx="531">
                  <c:v>40798.5</c:v>
                </c:pt>
                <c:pt idx="532">
                  <c:v>40799.5</c:v>
                </c:pt>
                <c:pt idx="533">
                  <c:v>40800.5</c:v>
                </c:pt>
                <c:pt idx="534">
                  <c:v>40801.5</c:v>
                </c:pt>
                <c:pt idx="535">
                  <c:v>40802.5</c:v>
                </c:pt>
                <c:pt idx="536">
                  <c:v>40803.5</c:v>
                </c:pt>
                <c:pt idx="537">
                  <c:v>40804.5</c:v>
                </c:pt>
                <c:pt idx="538">
                  <c:v>40805.5</c:v>
                </c:pt>
                <c:pt idx="539">
                  <c:v>40806.5</c:v>
                </c:pt>
                <c:pt idx="540">
                  <c:v>40807.5</c:v>
                </c:pt>
                <c:pt idx="541">
                  <c:v>40808.5</c:v>
                </c:pt>
                <c:pt idx="542">
                  <c:v>40809.5</c:v>
                </c:pt>
                <c:pt idx="543">
                  <c:v>40810.5</c:v>
                </c:pt>
                <c:pt idx="544">
                  <c:v>40811.083333333336</c:v>
                </c:pt>
                <c:pt idx="545">
                  <c:v>40811.5</c:v>
                </c:pt>
                <c:pt idx="546">
                  <c:v>40812.5</c:v>
                </c:pt>
                <c:pt idx="547">
                  <c:v>40813.5</c:v>
                </c:pt>
                <c:pt idx="548">
                  <c:v>40814.5</c:v>
                </c:pt>
                <c:pt idx="549">
                  <c:v>40815.5</c:v>
                </c:pt>
                <c:pt idx="550">
                  <c:v>40816.5</c:v>
                </c:pt>
                <c:pt idx="551">
                  <c:v>40817.5</c:v>
                </c:pt>
                <c:pt idx="552">
                  <c:v>40818.5</c:v>
                </c:pt>
                <c:pt idx="553">
                  <c:v>40819.5</c:v>
                </c:pt>
                <c:pt idx="554">
                  <c:v>40820.5</c:v>
                </c:pt>
                <c:pt idx="555">
                  <c:v>40821.5</c:v>
                </c:pt>
                <c:pt idx="556">
                  <c:v>40822.5</c:v>
                </c:pt>
                <c:pt idx="557">
                  <c:v>40823.5</c:v>
                </c:pt>
                <c:pt idx="558">
                  <c:v>40824.5</c:v>
                </c:pt>
                <c:pt idx="559">
                  <c:v>40825.5</c:v>
                </c:pt>
                <c:pt idx="560">
                  <c:v>40826.5</c:v>
                </c:pt>
                <c:pt idx="561">
                  <c:v>40827.5</c:v>
                </c:pt>
                <c:pt idx="562">
                  <c:v>40828.5</c:v>
                </c:pt>
                <c:pt idx="563">
                  <c:v>40829.583333333336</c:v>
                </c:pt>
                <c:pt idx="564">
                  <c:v>40829.625</c:v>
                </c:pt>
                <c:pt idx="565">
                  <c:v>40830.5</c:v>
                </c:pt>
                <c:pt idx="566">
                  <c:v>40831.5</c:v>
                </c:pt>
                <c:pt idx="567">
                  <c:v>40832.5</c:v>
                </c:pt>
                <c:pt idx="568">
                  <c:v>40833.5</c:v>
                </c:pt>
                <c:pt idx="569">
                  <c:v>40834.5</c:v>
                </c:pt>
                <c:pt idx="570">
                  <c:v>40835.5</c:v>
                </c:pt>
                <c:pt idx="571">
                  <c:v>40836.5</c:v>
                </c:pt>
                <c:pt idx="572">
                  <c:v>40837.5</c:v>
                </c:pt>
                <c:pt idx="573">
                  <c:v>40838.5</c:v>
                </c:pt>
                <c:pt idx="574">
                  <c:v>40839.5</c:v>
                </c:pt>
                <c:pt idx="575">
                  <c:v>40840.5</c:v>
                </c:pt>
                <c:pt idx="576">
                  <c:v>40841.5</c:v>
                </c:pt>
                <c:pt idx="577">
                  <c:v>40842.500023148146</c:v>
                </c:pt>
                <c:pt idx="578">
                  <c:v>40843.500023148146</c:v>
                </c:pt>
                <c:pt idx="579">
                  <c:v>40844.500023148146</c:v>
                </c:pt>
                <c:pt idx="580">
                  <c:v>40844.520833333336</c:v>
                </c:pt>
                <c:pt idx="581">
                  <c:v>40845.500023148146</c:v>
                </c:pt>
                <c:pt idx="582">
                  <c:v>40846.500023148146</c:v>
                </c:pt>
                <c:pt idx="583">
                  <c:v>40847.500023148146</c:v>
                </c:pt>
                <c:pt idx="584">
                  <c:v>40848.500023148146</c:v>
                </c:pt>
                <c:pt idx="585">
                  <c:v>40849.500023148146</c:v>
                </c:pt>
                <c:pt idx="586">
                  <c:v>40850.500023148146</c:v>
                </c:pt>
                <c:pt idx="587">
                  <c:v>40851.500023148146</c:v>
                </c:pt>
                <c:pt idx="588">
                  <c:v>40852.500023148146</c:v>
                </c:pt>
                <c:pt idx="589">
                  <c:v>40853.500023148146</c:v>
                </c:pt>
                <c:pt idx="590">
                  <c:v>40854.500023148146</c:v>
                </c:pt>
                <c:pt idx="591">
                  <c:v>40855.500023148146</c:v>
                </c:pt>
                <c:pt idx="592">
                  <c:v>40856.500023148146</c:v>
                </c:pt>
                <c:pt idx="593">
                  <c:v>40857.500023148146</c:v>
                </c:pt>
                <c:pt idx="594">
                  <c:v>40858.500023148146</c:v>
                </c:pt>
                <c:pt idx="595">
                  <c:v>40858.53125</c:v>
                </c:pt>
                <c:pt idx="596">
                  <c:v>40859.5000462963</c:v>
                </c:pt>
                <c:pt idx="597">
                  <c:v>40860.5000462963</c:v>
                </c:pt>
                <c:pt idx="598">
                  <c:v>40861.5000462963</c:v>
                </c:pt>
                <c:pt idx="599">
                  <c:v>40862.5000462963</c:v>
                </c:pt>
                <c:pt idx="600">
                  <c:v>40863.5000462963</c:v>
                </c:pt>
                <c:pt idx="601">
                  <c:v>40864.5000462963</c:v>
                </c:pt>
                <c:pt idx="602">
                  <c:v>40865.5000462963</c:v>
                </c:pt>
                <c:pt idx="603">
                  <c:v>40866.5000462963</c:v>
                </c:pt>
                <c:pt idx="604">
                  <c:v>40867.5000462963</c:v>
                </c:pt>
                <c:pt idx="605">
                  <c:v>40868.5000462963</c:v>
                </c:pt>
                <c:pt idx="606">
                  <c:v>40869.5000462963</c:v>
                </c:pt>
                <c:pt idx="607">
                  <c:v>40870.5000462963</c:v>
                </c:pt>
                <c:pt idx="608">
                  <c:v>40871.5000462963</c:v>
                </c:pt>
                <c:pt idx="609">
                  <c:v>40872.5000462963</c:v>
                </c:pt>
                <c:pt idx="610">
                  <c:v>40873.5000462963</c:v>
                </c:pt>
                <c:pt idx="611">
                  <c:v>40874.5000462963</c:v>
                </c:pt>
                <c:pt idx="612">
                  <c:v>40875.500069444446</c:v>
                </c:pt>
                <c:pt idx="613">
                  <c:v>40876.500069444446</c:v>
                </c:pt>
                <c:pt idx="614">
                  <c:v>40877.500069444446</c:v>
                </c:pt>
                <c:pt idx="615">
                  <c:v>40878.500069444446</c:v>
                </c:pt>
                <c:pt idx="616">
                  <c:v>40879.500069444446</c:v>
                </c:pt>
                <c:pt idx="617">
                  <c:v>40880.500069444446</c:v>
                </c:pt>
                <c:pt idx="618">
                  <c:v>40881.500069444446</c:v>
                </c:pt>
                <c:pt idx="619">
                  <c:v>40882.500069444446</c:v>
                </c:pt>
                <c:pt idx="620">
                  <c:v>40882.555555555555</c:v>
                </c:pt>
                <c:pt idx="621">
                  <c:v>40883.500069444446</c:v>
                </c:pt>
                <c:pt idx="622">
                  <c:v>40884.500069444446</c:v>
                </c:pt>
                <c:pt idx="623">
                  <c:v>40885.500069444446</c:v>
                </c:pt>
                <c:pt idx="624">
                  <c:v>40886.500069444446</c:v>
                </c:pt>
                <c:pt idx="625">
                  <c:v>40887.500069444446</c:v>
                </c:pt>
                <c:pt idx="626">
                  <c:v>40888.500069444446</c:v>
                </c:pt>
                <c:pt idx="627">
                  <c:v>40889.500069444446</c:v>
                </c:pt>
                <c:pt idx="628">
                  <c:v>40890.500069444446</c:v>
                </c:pt>
                <c:pt idx="629">
                  <c:v>40891.500069444446</c:v>
                </c:pt>
                <c:pt idx="630">
                  <c:v>40892.50009259259</c:v>
                </c:pt>
                <c:pt idx="631">
                  <c:v>40893.50009259259</c:v>
                </c:pt>
                <c:pt idx="632">
                  <c:v>40894.50009259259</c:v>
                </c:pt>
                <c:pt idx="633">
                  <c:v>40895.50009259259</c:v>
                </c:pt>
                <c:pt idx="634">
                  <c:v>40896.50009259259</c:v>
                </c:pt>
                <c:pt idx="635">
                  <c:v>40897.50009259259</c:v>
                </c:pt>
                <c:pt idx="636">
                  <c:v>40898.50009259259</c:v>
                </c:pt>
                <c:pt idx="637">
                  <c:v>40899.50009259259</c:v>
                </c:pt>
                <c:pt idx="638">
                  <c:v>40900.50009259259</c:v>
                </c:pt>
                <c:pt idx="639">
                  <c:v>40901.50009259259</c:v>
                </c:pt>
                <c:pt idx="640">
                  <c:v>40902.50009259259</c:v>
                </c:pt>
                <c:pt idx="641">
                  <c:v>40903.50009259259</c:v>
                </c:pt>
                <c:pt idx="642">
                  <c:v>40904.50009259259</c:v>
                </c:pt>
                <c:pt idx="643">
                  <c:v>40905.50009259259</c:v>
                </c:pt>
                <c:pt idx="644">
                  <c:v>40906.50009259259</c:v>
                </c:pt>
                <c:pt idx="645">
                  <c:v>40907.50009259259</c:v>
                </c:pt>
                <c:pt idx="646">
                  <c:v>40908.50009259259</c:v>
                </c:pt>
                <c:pt idx="647">
                  <c:v>40909.50011574074</c:v>
                </c:pt>
                <c:pt idx="648">
                  <c:v>40910.50011574074</c:v>
                </c:pt>
                <c:pt idx="649">
                  <c:v>40911.50011574074</c:v>
                </c:pt>
                <c:pt idx="650">
                  <c:v>40912.50011574074</c:v>
                </c:pt>
                <c:pt idx="651">
                  <c:v>40913.50011574074</c:v>
                </c:pt>
                <c:pt idx="652">
                  <c:v>40914.50011574074</c:v>
                </c:pt>
                <c:pt idx="653">
                  <c:v>40915.50011574074</c:v>
                </c:pt>
                <c:pt idx="654">
                  <c:v>40916.50011574074</c:v>
                </c:pt>
                <c:pt idx="655">
                  <c:v>40917.50011574074</c:v>
                </c:pt>
                <c:pt idx="656">
                  <c:v>40918.50011574074</c:v>
                </c:pt>
                <c:pt idx="657">
                  <c:v>40919.50011574074</c:v>
                </c:pt>
                <c:pt idx="658">
                  <c:v>40920.50011574074</c:v>
                </c:pt>
                <c:pt idx="659">
                  <c:v>40921.50011574074</c:v>
                </c:pt>
                <c:pt idx="660">
                  <c:v>40922.50011574074</c:v>
                </c:pt>
                <c:pt idx="661">
                  <c:v>40923.50011574074</c:v>
                </c:pt>
                <c:pt idx="662">
                  <c:v>40924.50011574074</c:v>
                </c:pt>
                <c:pt idx="663">
                  <c:v>40925.50013888889</c:v>
                </c:pt>
                <c:pt idx="664">
                  <c:v>40926.50013888889</c:v>
                </c:pt>
                <c:pt idx="665">
                  <c:v>40927.50013888889</c:v>
                </c:pt>
                <c:pt idx="666">
                  <c:v>40928.50013888889</c:v>
                </c:pt>
                <c:pt idx="667">
                  <c:v>40929.50013888889</c:v>
                </c:pt>
                <c:pt idx="668">
                  <c:v>40930.50013888889</c:v>
                </c:pt>
                <c:pt idx="669">
                  <c:v>40931.50013888889</c:v>
                </c:pt>
                <c:pt idx="670">
                  <c:v>40932.00013888889</c:v>
                </c:pt>
                <c:pt idx="671">
                  <c:v>40932.51055555556</c:v>
                </c:pt>
                <c:pt idx="672">
                  <c:v>40933</c:v>
                </c:pt>
                <c:pt idx="673">
                  <c:v>40934</c:v>
                </c:pt>
                <c:pt idx="674">
                  <c:v>40935</c:v>
                </c:pt>
                <c:pt idx="675">
                  <c:v>40936</c:v>
                </c:pt>
                <c:pt idx="676">
                  <c:v>40937</c:v>
                </c:pt>
                <c:pt idx="677">
                  <c:v>40938</c:v>
                </c:pt>
                <c:pt idx="678">
                  <c:v>40939</c:v>
                </c:pt>
                <c:pt idx="679">
                  <c:v>40940</c:v>
                </c:pt>
                <c:pt idx="680">
                  <c:v>40941</c:v>
                </c:pt>
                <c:pt idx="681">
                  <c:v>40942</c:v>
                </c:pt>
                <c:pt idx="682">
                  <c:v>40943</c:v>
                </c:pt>
                <c:pt idx="683">
                  <c:v>40944</c:v>
                </c:pt>
                <c:pt idx="684">
                  <c:v>40945</c:v>
                </c:pt>
                <c:pt idx="685">
                  <c:v>40946</c:v>
                </c:pt>
                <c:pt idx="686">
                  <c:v>40947</c:v>
                </c:pt>
                <c:pt idx="687">
                  <c:v>40948</c:v>
                </c:pt>
                <c:pt idx="688">
                  <c:v>40949</c:v>
                </c:pt>
                <c:pt idx="689">
                  <c:v>40950</c:v>
                </c:pt>
                <c:pt idx="690">
                  <c:v>40951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40957</c:v>
                </c:pt>
                <c:pt idx="697">
                  <c:v>40958</c:v>
                </c:pt>
                <c:pt idx="698">
                  <c:v>40959</c:v>
                </c:pt>
                <c:pt idx="699">
                  <c:v>40960</c:v>
                </c:pt>
                <c:pt idx="700">
                  <c:v>40961</c:v>
                </c:pt>
                <c:pt idx="701">
                  <c:v>40962</c:v>
                </c:pt>
                <c:pt idx="702">
                  <c:v>40963</c:v>
                </c:pt>
                <c:pt idx="703">
                  <c:v>40964</c:v>
                </c:pt>
                <c:pt idx="704">
                  <c:v>40965</c:v>
                </c:pt>
                <c:pt idx="705">
                  <c:v>40966</c:v>
                </c:pt>
                <c:pt idx="706">
                  <c:v>40967</c:v>
                </c:pt>
                <c:pt idx="707">
                  <c:v>40968</c:v>
                </c:pt>
                <c:pt idx="708">
                  <c:v>40969</c:v>
                </c:pt>
                <c:pt idx="709">
                  <c:v>40970</c:v>
                </c:pt>
                <c:pt idx="710">
                  <c:v>40971</c:v>
                </c:pt>
                <c:pt idx="711">
                  <c:v>40972</c:v>
                </c:pt>
                <c:pt idx="712">
                  <c:v>40973</c:v>
                </c:pt>
                <c:pt idx="713">
                  <c:v>40974</c:v>
                </c:pt>
                <c:pt idx="714">
                  <c:v>40975</c:v>
                </c:pt>
                <c:pt idx="715">
                  <c:v>40976</c:v>
                </c:pt>
                <c:pt idx="716">
                  <c:v>40977</c:v>
                </c:pt>
                <c:pt idx="717">
                  <c:v>40978</c:v>
                </c:pt>
                <c:pt idx="718">
                  <c:v>40979</c:v>
                </c:pt>
                <c:pt idx="719">
                  <c:v>40980</c:v>
                </c:pt>
                <c:pt idx="720">
                  <c:v>40981</c:v>
                </c:pt>
                <c:pt idx="721">
                  <c:v>40982</c:v>
                </c:pt>
                <c:pt idx="722">
                  <c:v>40983</c:v>
                </c:pt>
                <c:pt idx="723">
                  <c:v>40984</c:v>
                </c:pt>
                <c:pt idx="724">
                  <c:v>40985</c:v>
                </c:pt>
                <c:pt idx="725">
                  <c:v>40986</c:v>
                </c:pt>
                <c:pt idx="726">
                  <c:v>40987</c:v>
                </c:pt>
                <c:pt idx="727">
                  <c:v>40988</c:v>
                </c:pt>
                <c:pt idx="728">
                  <c:v>40989</c:v>
                </c:pt>
                <c:pt idx="729">
                  <c:v>40990</c:v>
                </c:pt>
                <c:pt idx="730">
                  <c:v>40991</c:v>
                </c:pt>
                <c:pt idx="731">
                  <c:v>40992</c:v>
                </c:pt>
                <c:pt idx="732">
                  <c:v>40993</c:v>
                </c:pt>
                <c:pt idx="733">
                  <c:v>40994</c:v>
                </c:pt>
                <c:pt idx="734">
                  <c:v>40995</c:v>
                </c:pt>
                <c:pt idx="735">
                  <c:v>40996</c:v>
                </c:pt>
                <c:pt idx="736">
                  <c:v>40997</c:v>
                </c:pt>
                <c:pt idx="737">
                  <c:v>40998</c:v>
                </c:pt>
                <c:pt idx="738">
                  <c:v>40999</c:v>
                </c:pt>
                <c:pt idx="739">
                  <c:v>41000</c:v>
                </c:pt>
                <c:pt idx="740">
                  <c:v>41001</c:v>
                </c:pt>
                <c:pt idx="741">
                  <c:v>41002</c:v>
                </c:pt>
                <c:pt idx="742">
                  <c:v>41003</c:v>
                </c:pt>
                <c:pt idx="743">
                  <c:v>41004</c:v>
                </c:pt>
                <c:pt idx="744">
                  <c:v>41005</c:v>
                </c:pt>
                <c:pt idx="745">
                  <c:v>41006</c:v>
                </c:pt>
                <c:pt idx="746">
                  <c:v>41007</c:v>
                </c:pt>
                <c:pt idx="747">
                  <c:v>41008</c:v>
                </c:pt>
                <c:pt idx="748">
                  <c:v>41009</c:v>
                </c:pt>
                <c:pt idx="749">
                  <c:v>41010</c:v>
                </c:pt>
                <c:pt idx="750">
                  <c:v>41010.607777777775</c:v>
                </c:pt>
                <c:pt idx="751">
                  <c:v>41011</c:v>
                </c:pt>
                <c:pt idx="752">
                  <c:v>41012</c:v>
                </c:pt>
                <c:pt idx="753">
                  <c:v>41013</c:v>
                </c:pt>
                <c:pt idx="754">
                  <c:v>41014</c:v>
                </c:pt>
                <c:pt idx="755">
                  <c:v>41015</c:v>
                </c:pt>
                <c:pt idx="756">
                  <c:v>41016</c:v>
                </c:pt>
                <c:pt idx="757">
                  <c:v>41017</c:v>
                </c:pt>
                <c:pt idx="758">
                  <c:v>41018</c:v>
                </c:pt>
                <c:pt idx="759">
                  <c:v>41019</c:v>
                </c:pt>
                <c:pt idx="760">
                  <c:v>41020</c:v>
                </c:pt>
                <c:pt idx="761">
                  <c:v>41021</c:v>
                </c:pt>
                <c:pt idx="762">
                  <c:v>41022</c:v>
                </c:pt>
                <c:pt idx="763">
                  <c:v>41023</c:v>
                </c:pt>
                <c:pt idx="764">
                  <c:v>41024</c:v>
                </c:pt>
                <c:pt idx="765">
                  <c:v>41025</c:v>
                </c:pt>
                <c:pt idx="766">
                  <c:v>41026</c:v>
                </c:pt>
                <c:pt idx="767">
                  <c:v>41027</c:v>
                </c:pt>
                <c:pt idx="768">
                  <c:v>41028</c:v>
                </c:pt>
                <c:pt idx="769">
                  <c:v>41029</c:v>
                </c:pt>
                <c:pt idx="770">
                  <c:v>41030</c:v>
                </c:pt>
                <c:pt idx="771">
                  <c:v>41031</c:v>
                </c:pt>
                <c:pt idx="772">
                  <c:v>41032</c:v>
                </c:pt>
                <c:pt idx="773">
                  <c:v>41033</c:v>
                </c:pt>
                <c:pt idx="774">
                  <c:v>41034</c:v>
                </c:pt>
                <c:pt idx="775">
                  <c:v>41035</c:v>
                </c:pt>
                <c:pt idx="776">
                  <c:v>41036</c:v>
                </c:pt>
                <c:pt idx="777">
                  <c:v>41037</c:v>
                </c:pt>
                <c:pt idx="778">
                  <c:v>41038</c:v>
                </c:pt>
                <c:pt idx="779">
                  <c:v>41039</c:v>
                </c:pt>
                <c:pt idx="780">
                  <c:v>41040</c:v>
                </c:pt>
                <c:pt idx="781">
                  <c:v>41041</c:v>
                </c:pt>
                <c:pt idx="782">
                  <c:v>41042</c:v>
                </c:pt>
                <c:pt idx="783">
                  <c:v>41043</c:v>
                </c:pt>
                <c:pt idx="784">
                  <c:v>41044</c:v>
                </c:pt>
                <c:pt idx="785">
                  <c:v>41045</c:v>
                </c:pt>
                <c:pt idx="786">
                  <c:v>41046</c:v>
                </c:pt>
                <c:pt idx="787">
                  <c:v>41047</c:v>
                </c:pt>
                <c:pt idx="788">
                  <c:v>41048</c:v>
                </c:pt>
                <c:pt idx="789">
                  <c:v>41049</c:v>
                </c:pt>
                <c:pt idx="790">
                  <c:v>41050</c:v>
                </c:pt>
                <c:pt idx="791">
                  <c:v>41051</c:v>
                </c:pt>
                <c:pt idx="792">
                  <c:v>41052</c:v>
                </c:pt>
                <c:pt idx="793">
                  <c:v>41053</c:v>
                </c:pt>
                <c:pt idx="794">
                  <c:v>41054</c:v>
                </c:pt>
                <c:pt idx="795">
                  <c:v>41055</c:v>
                </c:pt>
                <c:pt idx="796">
                  <c:v>41056</c:v>
                </c:pt>
                <c:pt idx="797">
                  <c:v>41057</c:v>
                </c:pt>
                <c:pt idx="798">
                  <c:v>41058</c:v>
                </c:pt>
                <c:pt idx="799">
                  <c:v>41059</c:v>
                </c:pt>
                <c:pt idx="800">
                  <c:v>41060</c:v>
                </c:pt>
                <c:pt idx="801">
                  <c:v>41061</c:v>
                </c:pt>
                <c:pt idx="802">
                  <c:v>41062</c:v>
                </c:pt>
                <c:pt idx="803">
                  <c:v>41063</c:v>
                </c:pt>
                <c:pt idx="804">
                  <c:v>41064</c:v>
                </c:pt>
                <c:pt idx="805">
                  <c:v>41065</c:v>
                </c:pt>
                <c:pt idx="806">
                  <c:v>41066</c:v>
                </c:pt>
                <c:pt idx="807">
                  <c:v>41067</c:v>
                </c:pt>
                <c:pt idx="808">
                  <c:v>41068</c:v>
                </c:pt>
                <c:pt idx="809">
                  <c:v>41069</c:v>
                </c:pt>
                <c:pt idx="810">
                  <c:v>41070</c:v>
                </c:pt>
                <c:pt idx="811">
                  <c:v>41071</c:v>
                </c:pt>
                <c:pt idx="812">
                  <c:v>41072</c:v>
                </c:pt>
                <c:pt idx="813">
                  <c:v>41073</c:v>
                </c:pt>
                <c:pt idx="814">
                  <c:v>41074</c:v>
                </c:pt>
                <c:pt idx="815">
                  <c:v>41075</c:v>
                </c:pt>
                <c:pt idx="816">
                  <c:v>41076</c:v>
                </c:pt>
                <c:pt idx="817">
                  <c:v>41077</c:v>
                </c:pt>
                <c:pt idx="818">
                  <c:v>41078</c:v>
                </c:pt>
                <c:pt idx="819">
                  <c:v>41079</c:v>
                </c:pt>
                <c:pt idx="820">
                  <c:v>41080</c:v>
                </c:pt>
                <c:pt idx="821">
                  <c:v>41081</c:v>
                </c:pt>
                <c:pt idx="822">
                  <c:v>41082</c:v>
                </c:pt>
                <c:pt idx="823">
                  <c:v>41083</c:v>
                </c:pt>
                <c:pt idx="824">
                  <c:v>41084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41090</c:v>
                </c:pt>
                <c:pt idx="831">
                  <c:v>41091</c:v>
                </c:pt>
                <c:pt idx="832">
                  <c:v>41092</c:v>
                </c:pt>
                <c:pt idx="833">
                  <c:v>41093</c:v>
                </c:pt>
                <c:pt idx="834">
                  <c:v>41094</c:v>
                </c:pt>
                <c:pt idx="835">
                  <c:v>41095</c:v>
                </c:pt>
                <c:pt idx="836">
                  <c:v>41096</c:v>
                </c:pt>
                <c:pt idx="837">
                  <c:v>41097</c:v>
                </c:pt>
                <c:pt idx="838">
                  <c:v>41098</c:v>
                </c:pt>
                <c:pt idx="839">
                  <c:v>41099</c:v>
                </c:pt>
                <c:pt idx="840">
                  <c:v>41100</c:v>
                </c:pt>
                <c:pt idx="841">
                  <c:v>41101</c:v>
                </c:pt>
                <c:pt idx="842">
                  <c:v>41102</c:v>
                </c:pt>
                <c:pt idx="843">
                  <c:v>41103</c:v>
                </c:pt>
                <c:pt idx="844">
                  <c:v>41104</c:v>
                </c:pt>
                <c:pt idx="845">
                  <c:v>41105</c:v>
                </c:pt>
                <c:pt idx="846">
                  <c:v>41106</c:v>
                </c:pt>
                <c:pt idx="847">
                  <c:v>41107</c:v>
                </c:pt>
                <c:pt idx="848">
                  <c:v>41108</c:v>
                </c:pt>
                <c:pt idx="849">
                  <c:v>41109</c:v>
                </c:pt>
                <c:pt idx="850">
                  <c:v>41110</c:v>
                </c:pt>
                <c:pt idx="851">
                  <c:v>41111</c:v>
                </c:pt>
                <c:pt idx="852">
                  <c:v>41112</c:v>
                </c:pt>
                <c:pt idx="853">
                  <c:v>41113</c:v>
                </c:pt>
                <c:pt idx="854">
                  <c:v>41114</c:v>
                </c:pt>
                <c:pt idx="855">
                  <c:v>41115</c:v>
                </c:pt>
                <c:pt idx="856">
                  <c:v>41116</c:v>
                </c:pt>
                <c:pt idx="857">
                  <c:v>41117</c:v>
                </c:pt>
                <c:pt idx="858">
                  <c:v>41118</c:v>
                </c:pt>
                <c:pt idx="859">
                  <c:v>41119</c:v>
                </c:pt>
                <c:pt idx="860">
                  <c:v>41120</c:v>
                </c:pt>
                <c:pt idx="861">
                  <c:v>41121</c:v>
                </c:pt>
                <c:pt idx="862">
                  <c:v>41122</c:v>
                </c:pt>
                <c:pt idx="863">
                  <c:v>41122.53125</c:v>
                </c:pt>
                <c:pt idx="864">
                  <c:v>41123</c:v>
                </c:pt>
                <c:pt idx="865">
                  <c:v>41124</c:v>
                </c:pt>
                <c:pt idx="866">
                  <c:v>41125</c:v>
                </c:pt>
                <c:pt idx="867">
                  <c:v>41126</c:v>
                </c:pt>
                <c:pt idx="868">
                  <c:v>41127</c:v>
                </c:pt>
                <c:pt idx="869">
                  <c:v>41128</c:v>
                </c:pt>
                <c:pt idx="870">
                  <c:v>41129</c:v>
                </c:pt>
                <c:pt idx="871">
                  <c:v>41130</c:v>
                </c:pt>
                <c:pt idx="872">
                  <c:v>41131</c:v>
                </c:pt>
                <c:pt idx="873">
                  <c:v>41132</c:v>
                </c:pt>
                <c:pt idx="874">
                  <c:v>41133</c:v>
                </c:pt>
                <c:pt idx="875">
                  <c:v>41134</c:v>
                </c:pt>
                <c:pt idx="876">
                  <c:v>41135</c:v>
                </c:pt>
                <c:pt idx="877">
                  <c:v>41136</c:v>
                </c:pt>
                <c:pt idx="878">
                  <c:v>41137</c:v>
                </c:pt>
                <c:pt idx="879">
                  <c:v>41138</c:v>
                </c:pt>
                <c:pt idx="880">
                  <c:v>41139</c:v>
                </c:pt>
                <c:pt idx="881">
                  <c:v>41140</c:v>
                </c:pt>
                <c:pt idx="882">
                  <c:v>41141</c:v>
                </c:pt>
                <c:pt idx="883">
                  <c:v>41142</c:v>
                </c:pt>
                <c:pt idx="884">
                  <c:v>41143</c:v>
                </c:pt>
                <c:pt idx="885">
                  <c:v>41144</c:v>
                </c:pt>
                <c:pt idx="886">
                  <c:v>41145</c:v>
                </c:pt>
                <c:pt idx="887">
                  <c:v>41146</c:v>
                </c:pt>
                <c:pt idx="888">
                  <c:v>41147</c:v>
                </c:pt>
                <c:pt idx="889">
                  <c:v>41148</c:v>
                </c:pt>
                <c:pt idx="890">
                  <c:v>41149</c:v>
                </c:pt>
                <c:pt idx="891">
                  <c:v>41150</c:v>
                </c:pt>
                <c:pt idx="892">
                  <c:v>41151</c:v>
                </c:pt>
                <c:pt idx="893">
                  <c:v>41152</c:v>
                </c:pt>
                <c:pt idx="894">
                  <c:v>41153</c:v>
                </c:pt>
                <c:pt idx="895">
                  <c:v>41154</c:v>
                </c:pt>
                <c:pt idx="896">
                  <c:v>41155</c:v>
                </c:pt>
                <c:pt idx="897">
                  <c:v>41156</c:v>
                </c:pt>
                <c:pt idx="898">
                  <c:v>41157</c:v>
                </c:pt>
                <c:pt idx="899">
                  <c:v>41158</c:v>
                </c:pt>
                <c:pt idx="900">
                  <c:v>41159</c:v>
                </c:pt>
                <c:pt idx="901">
                  <c:v>41160</c:v>
                </c:pt>
                <c:pt idx="902">
                  <c:v>41161</c:v>
                </c:pt>
                <c:pt idx="903">
                  <c:v>41162</c:v>
                </c:pt>
                <c:pt idx="904">
                  <c:v>41163</c:v>
                </c:pt>
                <c:pt idx="905">
                  <c:v>41164</c:v>
                </c:pt>
                <c:pt idx="906">
                  <c:v>41165</c:v>
                </c:pt>
                <c:pt idx="907">
                  <c:v>41166</c:v>
                </c:pt>
                <c:pt idx="908">
                  <c:v>41167</c:v>
                </c:pt>
                <c:pt idx="909">
                  <c:v>41168</c:v>
                </c:pt>
                <c:pt idx="910">
                  <c:v>41169</c:v>
                </c:pt>
                <c:pt idx="911">
                  <c:v>41170</c:v>
                </c:pt>
                <c:pt idx="912">
                  <c:v>41171</c:v>
                </c:pt>
                <c:pt idx="913">
                  <c:v>41172</c:v>
                </c:pt>
                <c:pt idx="914">
                  <c:v>41173</c:v>
                </c:pt>
                <c:pt idx="915">
                  <c:v>41174</c:v>
                </c:pt>
                <c:pt idx="916">
                  <c:v>41175</c:v>
                </c:pt>
                <c:pt idx="917">
                  <c:v>41176</c:v>
                </c:pt>
                <c:pt idx="918">
                  <c:v>41177</c:v>
                </c:pt>
                <c:pt idx="919">
                  <c:v>41178</c:v>
                </c:pt>
                <c:pt idx="920">
                  <c:v>41179</c:v>
                </c:pt>
                <c:pt idx="921">
                  <c:v>41180</c:v>
                </c:pt>
                <c:pt idx="922">
                  <c:v>41181</c:v>
                </c:pt>
                <c:pt idx="923">
                  <c:v>41182</c:v>
                </c:pt>
                <c:pt idx="924">
                  <c:v>41183</c:v>
                </c:pt>
                <c:pt idx="925">
                  <c:v>41200.458333333336</c:v>
                </c:pt>
                <c:pt idx="926">
                  <c:v>41202.62152777778</c:v>
                </c:pt>
                <c:pt idx="927">
                  <c:v>41203</c:v>
                </c:pt>
                <c:pt idx="928">
                  <c:v>41204</c:v>
                </c:pt>
                <c:pt idx="929">
                  <c:v>41205</c:v>
                </c:pt>
                <c:pt idx="930">
                  <c:v>41206</c:v>
                </c:pt>
                <c:pt idx="931">
                  <c:v>41207</c:v>
                </c:pt>
                <c:pt idx="932">
                  <c:v>41208</c:v>
                </c:pt>
                <c:pt idx="933">
                  <c:v>41209</c:v>
                </c:pt>
                <c:pt idx="934">
                  <c:v>41210</c:v>
                </c:pt>
                <c:pt idx="935">
                  <c:v>41211</c:v>
                </c:pt>
                <c:pt idx="936">
                  <c:v>41212</c:v>
                </c:pt>
                <c:pt idx="937">
                  <c:v>41213</c:v>
                </c:pt>
                <c:pt idx="938">
                  <c:v>41214</c:v>
                </c:pt>
                <c:pt idx="939">
                  <c:v>41215</c:v>
                </c:pt>
                <c:pt idx="940">
                  <c:v>41216</c:v>
                </c:pt>
                <c:pt idx="941">
                  <c:v>41217</c:v>
                </c:pt>
                <c:pt idx="942">
                  <c:v>41218</c:v>
                </c:pt>
                <c:pt idx="943">
                  <c:v>41219</c:v>
                </c:pt>
                <c:pt idx="944">
                  <c:v>41220</c:v>
                </c:pt>
                <c:pt idx="945">
                  <c:v>41221</c:v>
                </c:pt>
                <c:pt idx="946">
                  <c:v>41222</c:v>
                </c:pt>
                <c:pt idx="947">
                  <c:v>41223</c:v>
                </c:pt>
                <c:pt idx="948">
                  <c:v>41224</c:v>
                </c:pt>
                <c:pt idx="949">
                  <c:v>41225</c:v>
                </c:pt>
                <c:pt idx="950">
                  <c:v>41226</c:v>
                </c:pt>
                <c:pt idx="951">
                  <c:v>41227</c:v>
                </c:pt>
                <c:pt idx="952">
                  <c:v>41228</c:v>
                </c:pt>
                <c:pt idx="953">
                  <c:v>41229</c:v>
                </c:pt>
                <c:pt idx="954">
                  <c:v>41230</c:v>
                </c:pt>
                <c:pt idx="955">
                  <c:v>41231</c:v>
                </c:pt>
                <c:pt idx="956">
                  <c:v>41232</c:v>
                </c:pt>
                <c:pt idx="957">
                  <c:v>41233</c:v>
                </c:pt>
                <c:pt idx="958">
                  <c:v>41234</c:v>
                </c:pt>
                <c:pt idx="959">
                  <c:v>41235</c:v>
                </c:pt>
                <c:pt idx="960">
                  <c:v>41236</c:v>
                </c:pt>
                <c:pt idx="961">
                  <c:v>41237</c:v>
                </c:pt>
                <c:pt idx="962">
                  <c:v>41238</c:v>
                </c:pt>
                <c:pt idx="963">
                  <c:v>41239</c:v>
                </c:pt>
                <c:pt idx="964">
                  <c:v>41240</c:v>
                </c:pt>
                <c:pt idx="965">
                  <c:v>41241</c:v>
                </c:pt>
                <c:pt idx="966">
                  <c:v>41242</c:v>
                </c:pt>
                <c:pt idx="967">
                  <c:v>41243</c:v>
                </c:pt>
                <c:pt idx="968">
                  <c:v>41244</c:v>
                </c:pt>
                <c:pt idx="969">
                  <c:v>41245</c:v>
                </c:pt>
                <c:pt idx="970">
                  <c:v>41246</c:v>
                </c:pt>
                <c:pt idx="971">
                  <c:v>41247</c:v>
                </c:pt>
                <c:pt idx="972">
                  <c:v>41248</c:v>
                </c:pt>
                <c:pt idx="973">
                  <c:v>41249</c:v>
                </c:pt>
                <c:pt idx="974">
                  <c:v>41250</c:v>
                </c:pt>
                <c:pt idx="975">
                  <c:v>41251</c:v>
                </c:pt>
                <c:pt idx="976">
                  <c:v>41252</c:v>
                </c:pt>
                <c:pt idx="977">
                  <c:v>41253</c:v>
                </c:pt>
                <c:pt idx="978">
                  <c:v>41254</c:v>
                </c:pt>
                <c:pt idx="979">
                  <c:v>41255</c:v>
                </c:pt>
                <c:pt idx="980">
                  <c:v>41256</c:v>
                </c:pt>
                <c:pt idx="981">
                  <c:v>41257</c:v>
                </c:pt>
                <c:pt idx="982">
                  <c:v>41258</c:v>
                </c:pt>
                <c:pt idx="983">
                  <c:v>41259</c:v>
                </c:pt>
                <c:pt idx="984">
                  <c:v>41260</c:v>
                </c:pt>
                <c:pt idx="985">
                  <c:v>41261</c:v>
                </c:pt>
                <c:pt idx="986">
                  <c:v>41261.720138888886</c:v>
                </c:pt>
                <c:pt idx="987">
                  <c:v>41262</c:v>
                </c:pt>
                <c:pt idx="988">
                  <c:v>41263</c:v>
                </c:pt>
                <c:pt idx="989">
                  <c:v>41264</c:v>
                </c:pt>
                <c:pt idx="990">
                  <c:v>41265</c:v>
                </c:pt>
                <c:pt idx="991">
                  <c:v>41266</c:v>
                </c:pt>
                <c:pt idx="992">
                  <c:v>41267</c:v>
                </c:pt>
                <c:pt idx="993">
                  <c:v>41268</c:v>
                </c:pt>
                <c:pt idx="994">
                  <c:v>41269</c:v>
                </c:pt>
                <c:pt idx="995">
                  <c:v>41270</c:v>
                </c:pt>
                <c:pt idx="996">
                  <c:v>41271</c:v>
                </c:pt>
                <c:pt idx="997">
                  <c:v>41272</c:v>
                </c:pt>
                <c:pt idx="998">
                  <c:v>41273</c:v>
                </c:pt>
                <c:pt idx="999">
                  <c:v>41274</c:v>
                </c:pt>
                <c:pt idx="1000">
                  <c:v>41275</c:v>
                </c:pt>
                <c:pt idx="1001">
                  <c:v>41276</c:v>
                </c:pt>
                <c:pt idx="1002">
                  <c:v>41277</c:v>
                </c:pt>
                <c:pt idx="1003">
                  <c:v>41278</c:v>
                </c:pt>
                <c:pt idx="1004">
                  <c:v>41279</c:v>
                </c:pt>
                <c:pt idx="1005">
                  <c:v>41280</c:v>
                </c:pt>
                <c:pt idx="1006">
                  <c:v>41281</c:v>
                </c:pt>
                <c:pt idx="1007">
                  <c:v>41282</c:v>
                </c:pt>
                <c:pt idx="1008">
                  <c:v>41283</c:v>
                </c:pt>
                <c:pt idx="1009">
                  <c:v>41284</c:v>
                </c:pt>
                <c:pt idx="1010">
                  <c:v>41285</c:v>
                </c:pt>
                <c:pt idx="1011">
                  <c:v>41286</c:v>
                </c:pt>
                <c:pt idx="1012">
                  <c:v>41287</c:v>
                </c:pt>
                <c:pt idx="1013">
                  <c:v>41288</c:v>
                </c:pt>
                <c:pt idx="1014">
                  <c:v>41289</c:v>
                </c:pt>
                <c:pt idx="1015">
                  <c:v>41290</c:v>
                </c:pt>
                <c:pt idx="1016">
                  <c:v>41291</c:v>
                </c:pt>
                <c:pt idx="1017">
                  <c:v>41292</c:v>
                </c:pt>
                <c:pt idx="1018">
                  <c:v>41293</c:v>
                </c:pt>
                <c:pt idx="1019">
                  <c:v>41294</c:v>
                </c:pt>
                <c:pt idx="1020">
                  <c:v>41295</c:v>
                </c:pt>
                <c:pt idx="1021">
                  <c:v>41296</c:v>
                </c:pt>
                <c:pt idx="1022">
                  <c:v>41297</c:v>
                </c:pt>
                <c:pt idx="1023">
                  <c:v>41298</c:v>
                </c:pt>
                <c:pt idx="1024">
                  <c:v>41299</c:v>
                </c:pt>
                <c:pt idx="1025">
                  <c:v>41300</c:v>
                </c:pt>
                <c:pt idx="1026">
                  <c:v>41301</c:v>
                </c:pt>
                <c:pt idx="1027">
                  <c:v>41302</c:v>
                </c:pt>
                <c:pt idx="1028">
                  <c:v>41303</c:v>
                </c:pt>
                <c:pt idx="1029">
                  <c:v>41304</c:v>
                </c:pt>
                <c:pt idx="1030">
                  <c:v>41305</c:v>
                </c:pt>
                <c:pt idx="1031">
                  <c:v>41306</c:v>
                </c:pt>
                <c:pt idx="1032">
                  <c:v>41307</c:v>
                </c:pt>
                <c:pt idx="1033">
                  <c:v>41308</c:v>
                </c:pt>
                <c:pt idx="1034">
                  <c:v>41309</c:v>
                </c:pt>
                <c:pt idx="1035">
                  <c:v>41310</c:v>
                </c:pt>
                <c:pt idx="1036">
                  <c:v>41311</c:v>
                </c:pt>
                <c:pt idx="1037">
                  <c:v>41312</c:v>
                </c:pt>
                <c:pt idx="1038">
                  <c:v>41313</c:v>
                </c:pt>
                <c:pt idx="1039">
                  <c:v>41314</c:v>
                </c:pt>
                <c:pt idx="1040">
                  <c:v>41315</c:v>
                </c:pt>
                <c:pt idx="1041">
                  <c:v>41316</c:v>
                </c:pt>
                <c:pt idx="1042">
                  <c:v>41317</c:v>
                </c:pt>
                <c:pt idx="1043">
                  <c:v>41318</c:v>
                </c:pt>
                <c:pt idx="1044">
                  <c:v>41319</c:v>
                </c:pt>
                <c:pt idx="1045">
                  <c:v>41320</c:v>
                </c:pt>
                <c:pt idx="1046">
                  <c:v>41321</c:v>
                </c:pt>
                <c:pt idx="1047">
                  <c:v>41322</c:v>
                </c:pt>
                <c:pt idx="1048">
                  <c:v>41323</c:v>
                </c:pt>
                <c:pt idx="1049">
                  <c:v>41324</c:v>
                </c:pt>
                <c:pt idx="1050">
                  <c:v>41325</c:v>
                </c:pt>
                <c:pt idx="1051">
                  <c:v>41326</c:v>
                </c:pt>
                <c:pt idx="1052">
                  <c:v>41327</c:v>
                </c:pt>
                <c:pt idx="1053">
                  <c:v>41328</c:v>
                </c:pt>
                <c:pt idx="1054">
                  <c:v>41329</c:v>
                </c:pt>
                <c:pt idx="1055">
                  <c:v>41330</c:v>
                </c:pt>
                <c:pt idx="1056">
                  <c:v>41331</c:v>
                </c:pt>
                <c:pt idx="1057">
                  <c:v>41332</c:v>
                </c:pt>
                <c:pt idx="1058">
                  <c:v>41333</c:v>
                </c:pt>
                <c:pt idx="1059">
                  <c:v>41334</c:v>
                </c:pt>
                <c:pt idx="1060">
                  <c:v>41335</c:v>
                </c:pt>
                <c:pt idx="1061">
                  <c:v>41336</c:v>
                </c:pt>
                <c:pt idx="1062">
                  <c:v>41337</c:v>
                </c:pt>
                <c:pt idx="1063">
                  <c:v>41338</c:v>
                </c:pt>
                <c:pt idx="1064">
                  <c:v>41339</c:v>
                </c:pt>
                <c:pt idx="1065">
                  <c:v>41340</c:v>
                </c:pt>
                <c:pt idx="1066">
                  <c:v>41341</c:v>
                </c:pt>
                <c:pt idx="1067">
                  <c:v>41342</c:v>
                </c:pt>
                <c:pt idx="1068">
                  <c:v>41343</c:v>
                </c:pt>
                <c:pt idx="1069">
                  <c:v>41344</c:v>
                </c:pt>
                <c:pt idx="1070">
                  <c:v>41345</c:v>
                </c:pt>
                <c:pt idx="1071">
                  <c:v>41346</c:v>
                </c:pt>
                <c:pt idx="1072">
                  <c:v>41347</c:v>
                </c:pt>
                <c:pt idx="1073">
                  <c:v>41348</c:v>
                </c:pt>
                <c:pt idx="1074">
                  <c:v>41349</c:v>
                </c:pt>
                <c:pt idx="1075">
                  <c:v>41350</c:v>
                </c:pt>
                <c:pt idx="1076">
                  <c:v>41351</c:v>
                </c:pt>
                <c:pt idx="1077">
                  <c:v>41352</c:v>
                </c:pt>
                <c:pt idx="1078">
                  <c:v>41353</c:v>
                </c:pt>
                <c:pt idx="1079">
                  <c:v>41354</c:v>
                </c:pt>
                <c:pt idx="1080">
                  <c:v>41355</c:v>
                </c:pt>
                <c:pt idx="1081">
                  <c:v>41356</c:v>
                </c:pt>
                <c:pt idx="1082">
                  <c:v>41357</c:v>
                </c:pt>
                <c:pt idx="1083">
                  <c:v>41358</c:v>
                </c:pt>
                <c:pt idx="1084">
                  <c:v>41359</c:v>
                </c:pt>
                <c:pt idx="1085">
                  <c:v>41360</c:v>
                </c:pt>
                <c:pt idx="1086">
                  <c:v>41361</c:v>
                </c:pt>
                <c:pt idx="1087">
                  <c:v>41362</c:v>
                </c:pt>
                <c:pt idx="1088">
                  <c:v>41363</c:v>
                </c:pt>
                <c:pt idx="1089">
                  <c:v>41364</c:v>
                </c:pt>
                <c:pt idx="1090">
                  <c:v>41365</c:v>
                </c:pt>
                <c:pt idx="1091">
                  <c:v>41366</c:v>
                </c:pt>
                <c:pt idx="1092">
                  <c:v>41367</c:v>
                </c:pt>
                <c:pt idx="1093">
                  <c:v>41368</c:v>
                </c:pt>
                <c:pt idx="1094">
                  <c:v>41369</c:v>
                </c:pt>
                <c:pt idx="1095">
                  <c:v>41370</c:v>
                </c:pt>
                <c:pt idx="1096">
                  <c:v>41371</c:v>
                </c:pt>
                <c:pt idx="1097">
                  <c:v>41372</c:v>
                </c:pt>
                <c:pt idx="1098">
                  <c:v>41373</c:v>
                </c:pt>
                <c:pt idx="1099">
                  <c:v>41374</c:v>
                </c:pt>
                <c:pt idx="1100">
                  <c:v>41375</c:v>
                </c:pt>
                <c:pt idx="1101">
                  <c:v>41376</c:v>
                </c:pt>
                <c:pt idx="1102">
                  <c:v>41377</c:v>
                </c:pt>
                <c:pt idx="1103">
                  <c:v>41378</c:v>
                </c:pt>
                <c:pt idx="1104">
                  <c:v>41379</c:v>
                </c:pt>
                <c:pt idx="1105">
                  <c:v>41380</c:v>
                </c:pt>
                <c:pt idx="1106">
                  <c:v>41381</c:v>
                </c:pt>
                <c:pt idx="1107">
                  <c:v>41382</c:v>
                </c:pt>
                <c:pt idx="1108">
                  <c:v>41383</c:v>
                </c:pt>
                <c:pt idx="1109">
                  <c:v>41384</c:v>
                </c:pt>
                <c:pt idx="1110">
                  <c:v>41384</c:v>
                </c:pt>
                <c:pt idx="1111">
                  <c:v>41385</c:v>
                </c:pt>
                <c:pt idx="1112">
                  <c:v>41386</c:v>
                </c:pt>
                <c:pt idx="1113">
                  <c:v>41387</c:v>
                </c:pt>
                <c:pt idx="1114">
                  <c:v>41388</c:v>
                </c:pt>
                <c:pt idx="1115">
                  <c:v>41389</c:v>
                </c:pt>
                <c:pt idx="1116">
                  <c:v>41390</c:v>
                </c:pt>
                <c:pt idx="1117">
                  <c:v>41391</c:v>
                </c:pt>
                <c:pt idx="1118">
                  <c:v>41392</c:v>
                </c:pt>
                <c:pt idx="1119">
                  <c:v>41393</c:v>
                </c:pt>
                <c:pt idx="1120">
                  <c:v>41394</c:v>
                </c:pt>
                <c:pt idx="1121">
                  <c:v>41395</c:v>
                </c:pt>
                <c:pt idx="1122">
                  <c:v>41396</c:v>
                </c:pt>
                <c:pt idx="1123">
                  <c:v>41397</c:v>
                </c:pt>
                <c:pt idx="1124">
                  <c:v>41398</c:v>
                </c:pt>
                <c:pt idx="1125">
                  <c:v>41399</c:v>
                </c:pt>
                <c:pt idx="1126">
                  <c:v>41400</c:v>
                </c:pt>
                <c:pt idx="1127">
                  <c:v>41401</c:v>
                </c:pt>
                <c:pt idx="1128">
                  <c:v>41402</c:v>
                </c:pt>
                <c:pt idx="1129">
                  <c:v>41403</c:v>
                </c:pt>
                <c:pt idx="1130">
                  <c:v>41404</c:v>
                </c:pt>
                <c:pt idx="1131">
                  <c:v>41405</c:v>
                </c:pt>
                <c:pt idx="1132">
                  <c:v>41406</c:v>
                </c:pt>
                <c:pt idx="1133">
                  <c:v>41407</c:v>
                </c:pt>
                <c:pt idx="1134">
                  <c:v>41408</c:v>
                </c:pt>
                <c:pt idx="1135">
                  <c:v>41409</c:v>
                </c:pt>
                <c:pt idx="1136">
                  <c:v>41410</c:v>
                </c:pt>
                <c:pt idx="1137">
                  <c:v>41411</c:v>
                </c:pt>
                <c:pt idx="1138">
                  <c:v>41412</c:v>
                </c:pt>
                <c:pt idx="1139">
                  <c:v>41413</c:v>
                </c:pt>
                <c:pt idx="1140">
                  <c:v>41414</c:v>
                </c:pt>
                <c:pt idx="1141">
                  <c:v>41415</c:v>
                </c:pt>
                <c:pt idx="1142">
                  <c:v>41416</c:v>
                </c:pt>
                <c:pt idx="1143">
                  <c:v>41417</c:v>
                </c:pt>
                <c:pt idx="1144">
                  <c:v>41418</c:v>
                </c:pt>
                <c:pt idx="1145">
                  <c:v>41419</c:v>
                </c:pt>
                <c:pt idx="1146">
                  <c:v>41420</c:v>
                </c:pt>
                <c:pt idx="1147">
                  <c:v>41421</c:v>
                </c:pt>
                <c:pt idx="1148">
                  <c:v>41422</c:v>
                </c:pt>
                <c:pt idx="1149">
                  <c:v>41423</c:v>
                </c:pt>
                <c:pt idx="1150">
                  <c:v>41424</c:v>
                </c:pt>
                <c:pt idx="1151">
                  <c:v>41425</c:v>
                </c:pt>
                <c:pt idx="1152">
                  <c:v>41426</c:v>
                </c:pt>
                <c:pt idx="1153">
                  <c:v>41427</c:v>
                </c:pt>
                <c:pt idx="1154">
                  <c:v>41428</c:v>
                </c:pt>
                <c:pt idx="1155">
                  <c:v>41429</c:v>
                </c:pt>
                <c:pt idx="1156">
                  <c:v>41430</c:v>
                </c:pt>
                <c:pt idx="1157">
                  <c:v>41431</c:v>
                </c:pt>
                <c:pt idx="1158">
                  <c:v>41432</c:v>
                </c:pt>
                <c:pt idx="1159">
                  <c:v>41433</c:v>
                </c:pt>
                <c:pt idx="1160">
                  <c:v>41434</c:v>
                </c:pt>
                <c:pt idx="1161">
                  <c:v>41435</c:v>
                </c:pt>
                <c:pt idx="1162">
                  <c:v>41436</c:v>
                </c:pt>
                <c:pt idx="1163">
                  <c:v>41437</c:v>
                </c:pt>
                <c:pt idx="1164">
                  <c:v>41438</c:v>
                </c:pt>
                <c:pt idx="1165">
                  <c:v>41439</c:v>
                </c:pt>
                <c:pt idx="1166">
                  <c:v>41440</c:v>
                </c:pt>
                <c:pt idx="1167">
                  <c:v>41441</c:v>
                </c:pt>
                <c:pt idx="1168">
                  <c:v>41442</c:v>
                </c:pt>
                <c:pt idx="1169">
                  <c:v>41443</c:v>
                </c:pt>
                <c:pt idx="1170">
                  <c:v>41444</c:v>
                </c:pt>
                <c:pt idx="1171">
                  <c:v>41445</c:v>
                </c:pt>
                <c:pt idx="1172">
                  <c:v>41446</c:v>
                </c:pt>
                <c:pt idx="1173">
                  <c:v>41447</c:v>
                </c:pt>
                <c:pt idx="1174">
                  <c:v>41448</c:v>
                </c:pt>
                <c:pt idx="1175">
                  <c:v>41449</c:v>
                </c:pt>
                <c:pt idx="1176">
                  <c:v>41450</c:v>
                </c:pt>
                <c:pt idx="1177">
                  <c:v>41451</c:v>
                </c:pt>
                <c:pt idx="1178">
                  <c:v>41452</c:v>
                </c:pt>
                <c:pt idx="1179">
                  <c:v>41453</c:v>
                </c:pt>
                <c:pt idx="1180">
                  <c:v>41454</c:v>
                </c:pt>
                <c:pt idx="1181">
                  <c:v>41455</c:v>
                </c:pt>
                <c:pt idx="1182">
                  <c:v>41456</c:v>
                </c:pt>
                <c:pt idx="1183">
                  <c:v>41457</c:v>
                </c:pt>
                <c:pt idx="1184">
                  <c:v>41458</c:v>
                </c:pt>
                <c:pt idx="1185">
                  <c:v>41459</c:v>
                </c:pt>
                <c:pt idx="1186">
                  <c:v>41460</c:v>
                </c:pt>
                <c:pt idx="1187">
                  <c:v>41461</c:v>
                </c:pt>
                <c:pt idx="1188">
                  <c:v>41462</c:v>
                </c:pt>
                <c:pt idx="1189">
                  <c:v>41463</c:v>
                </c:pt>
                <c:pt idx="1190">
                  <c:v>41464</c:v>
                </c:pt>
                <c:pt idx="1191">
                  <c:v>41465</c:v>
                </c:pt>
                <c:pt idx="1192">
                  <c:v>41466.46666666667</c:v>
                </c:pt>
                <c:pt idx="1193">
                  <c:v>43171.447916666664</c:v>
                </c:pt>
                <c:pt idx="1194">
                  <c:v>43215.416666666664</c:v>
                </c:pt>
                <c:pt idx="1195">
                  <c:v>43237.375</c:v>
                </c:pt>
                <c:pt idx="1196">
                  <c:v>43273.38888888889</c:v>
                </c:pt>
                <c:pt idx="1197">
                  <c:v>43293.510416666664</c:v>
                </c:pt>
                <c:pt idx="1198">
                  <c:v>43326.40625</c:v>
                </c:pt>
                <c:pt idx="1199">
                  <c:v>43370.604166666664</c:v>
                </c:pt>
                <c:pt idx="1200">
                  <c:v>43395.572916666664</c:v>
                </c:pt>
                <c:pt idx="1201">
                  <c:v>43419.635416666664</c:v>
                </c:pt>
                <c:pt idx="1202">
                  <c:v>43451.59375</c:v>
                </c:pt>
                <c:pt idx="1203">
                  <c:v>43481.552083333336</c:v>
                </c:pt>
                <c:pt idx="1204">
                  <c:v>43509.520833333336</c:v>
                </c:pt>
                <c:pt idx="1205">
                  <c:v>43543.40625</c:v>
                </c:pt>
                <c:pt idx="1206">
                  <c:v>43570.385416666664</c:v>
                </c:pt>
                <c:pt idx="1207">
                  <c:v>43605.4375</c:v>
                </c:pt>
                <c:pt idx="1208">
                  <c:v>43629.447916666664</c:v>
                </c:pt>
                <c:pt idx="1209">
                  <c:v>43663.59375</c:v>
                </c:pt>
                <c:pt idx="1210">
                  <c:v>43690.583333333336</c:v>
                </c:pt>
                <c:pt idx="1211">
                  <c:v>43724.604166666664</c:v>
                </c:pt>
                <c:pt idx="1212">
                  <c:v>43753.5625</c:v>
                </c:pt>
                <c:pt idx="1213">
                  <c:v>43787.40625</c:v>
                </c:pt>
                <c:pt idx="1214">
                  <c:v>43815.40625</c:v>
                </c:pt>
                <c:pt idx="1215">
                  <c:v>43844.385416666664</c:v>
                </c:pt>
                <c:pt idx="1216">
                  <c:v>43878.395833333336</c:v>
                </c:pt>
                <c:pt idx="1217">
                  <c:v>43949.555555555555</c:v>
                </c:pt>
                <c:pt idx="1218">
                  <c:v>43973.53125</c:v>
                </c:pt>
                <c:pt idx="1219">
                  <c:v>44001.51388888889</c:v>
                </c:pt>
                <c:pt idx="1220">
                  <c:v>44021.46875</c:v>
                </c:pt>
                <c:pt idx="1221">
                  <c:v>44061.489583333336</c:v>
                </c:pt>
                <c:pt idx="1222">
                  <c:v>44090.364583333336</c:v>
                </c:pt>
                <c:pt idx="1223">
                  <c:v>44119.59375</c:v>
                </c:pt>
                <c:pt idx="1224">
                  <c:v>44151.520833333336</c:v>
                </c:pt>
                <c:pt idx="1225">
                  <c:v>44182.34375</c:v>
                </c:pt>
                <c:pt idx="1226">
                  <c:v>44221.46875</c:v>
                </c:pt>
                <c:pt idx="1227">
                  <c:v>44245.4375</c:v>
                </c:pt>
                <c:pt idx="1228">
                  <c:v>44270.5</c:v>
                </c:pt>
              </c:strCache>
            </c:strRef>
          </c:xVal>
          <c:yVal>
            <c:numRef>
              <c:f>'PA 2911-7-0012'!$R$3:$R$1231</c:f>
              <c:numCache>
                <c:ptCount val="12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2911-7-0012'!$A$3:$A$1231</c:f>
              <c:strCache>
                <c:ptCount val="1229"/>
                <c:pt idx="0">
                  <c:v>33785</c:v>
                </c:pt>
                <c:pt idx="1">
                  <c:v>33800</c:v>
                </c:pt>
                <c:pt idx="2">
                  <c:v>34117</c:v>
                </c:pt>
                <c:pt idx="3">
                  <c:v>34179</c:v>
                </c:pt>
                <c:pt idx="4">
                  <c:v>34222</c:v>
                </c:pt>
                <c:pt idx="5">
                  <c:v>34291</c:v>
                </c:pt>
                <c:pt idx="6">
                  <c:v>34298</c:v>
                </c:pt>
                <c:pt idx="7">
                  <c:v>34325</c:v>
                </c:pt>
                <c:pt idx="8">
                  <c:v>34410</c:v>
                </c:pt>
                <c:pt idx="9">
                  <c:v>34446</c:v>
                </c:pt>
                <c:pt idx="10">
                  <c:v>34509</c:v>
                </c:pt>
                <c:pt idx="11">
                  <c:v>34540</c:v>
                </c:pt>
                <c:pt idx="12">
                  <c:v>34613</c:v>
                </c:pt>
                <c:pt idx="13">
                  <c:v>34689</c:v>
                </c:pt>
                <c:pt idx="14">
                  <c:v>34773</c:v>
                </c:pt>
                <c:pt idx="15">
                  <c:v>34897</c:v>
                </c:pt>
                <c:pt idx="16">
                  <c:v>34969</c:v>
                </c:pt>
                <c:pt idx="17">
                  <c:v>35023</c:v>
                </c:pt>
                <c:pt idx="18">
                  <c:v>35103</c:v>
                </c:pt>
                <c:pt idx="19">
                  <c:v>35180</c:v>
                </c:pt>
                <c:pt idx="20">
                  <c:v>35242</c:v>
                </c:pt>
                <c:pt idx="21">
                  <c:v>35304</c:v>
                </c:pt>
                <c:pt idx="22">
                  <c:v>35354</c:v>
                </c:pt>
                <c:pt idx="23">
                  <c:v>35426</c:v>
                </c:pt>
                <c:pt idx="24">
                  <c:v>35483</c:v>
                </c:pt>
                <c:pt idx="25">
                  <c:v>35545</c:v>
                </c:pt>
                <c:pt idx="26">
                  <c:v>35725</c:v>
                </c:pt>
                <c:pt idx="27">
                  <c:v>35790</c:v>
                </c:pt>
                <c:pt idx="28">
                  <c:v>35854</c:v>
                </c:pt>
                <c:pt idx="29">
                  <c:v>35905</c:v>
                </c:pt>
                <c:pt idx="30">
                  <c:v>35966</c:v>
                </c:pt>
                <c:pt idx="31">
                  <c:v>36028</c:v>
                </c:pt>
                <c:pt idx="32">
                  <c:v>36085</c:v>
                </c:pt>
                <c:pt idx="33">
                  <c:v>36139</c:v>
                </c:pt>
                <c:pt idx="34">
                  <c:v>36210</c:v>
                </c:pt>
                <c:pt idx="35">
                  <c:v>36257</c:v>
                </c:pt>
                <c:pt idx="36">
                  <c:v>36315</c:v>
                </c:pt>
                <c:pt idx="37">
                  <c:v>36455</c:v>
                </c:pt>
                <c:pt idx="38">
                  <c:v>36522</c:v>
                </c:pt>
                <c:pt idx="39">
                  <c:v>36593</c:v>
                </c:pt>
                <c:pt idx="40">
                  <c:v>36643.385416666664</c:v>
                </c:pt>
                <c:pt idx="41">
                  <c:v>36864.375</c:v>
                </c:pt>
                <c:pt idx="42">
                  <c:v>36913.35763888889</c:v>
                </c:pt>
                <c:pt idx="43">
                  <c:v>36976.37152777778</c:v>
                </c:pt>
                <c:pt idx="44">
                  <c:v>37028.56597222222</c:v>
                </c:pt>
                <c:pt idx="45">
                  <c:v>37084.333333333336</c:v>
                </c:pt>
                <c:pt idx="46">
                  <c:v>37145.322916666664</c:v>
                </c:pt>
                <c:pt idx="47">
                  <c:v>37197.34027777778</c:v>
                </c:pt>
                <c:pt idx="48">
                  <c:v>37228.43402777778</c:v>
                </c:pt>
                <c:pt idx="49">
                  <c:v>37277.479166666664</c:v>
                </c:pt>
                <c:pt idx="50">
                  <c:v>37334.40972222222</c:v>
                </c:pt>
                <c:pt idx="51">
                  <c:v>37385.447916666664</c:v>
                </c:pt>
                <c:pt idx="52">
                  <c:v>37463.368055555555</c:v>
                </c:pt>
                <c:pt idx="53">
                  <c:v>37504.40625</c:v>
                </c:pt>
                <c:pt idx="54">
                  <c:v>37572.42361111111</c:v>
                </c:pt>
                <c:pt idx="55">
                  <c:v>37638.427083333336</c:v>
                </c:pt>
                <c:pt idx="56">
                  <c:v>37686.711805555555</c:v>
                </c:pt>
                <c:pt idx="57">
                  <c:v>37754.40972222222</c:v>
                </c:pt>
                <c:pt idx="58">
                  <c:v>37805.40625</c:v>
                </c:pt>
                <c:pt idx="59">
                  <c:v>37867.430555555555</c:v>
                </c:pt>
                <c:pt idx="60">
                  <c:v>37928.5</c:v>
                </c:pt>
                <c:pt idx="61">
                  <c:v>38005.41388888889</c:v>
                </c:pt>
                <c:pt idx="62">
                  <c:v>38036.375</c:v>
                </c:pt>
                <c:pt idx="63">
                  <c:v>38064.524305555555</c:v>
                </c:pt>
                <c:pt idx="64">
                  <c:v>38089.40277777778</c:v>
                </c:pt>
                <c:pt idx="65">
                  <c:v>38118.430555555555</c:v>
                </c:pt>
                <c:pt idx="66">
                  <c:v>38154.40277777778</c:v>
                </c:pt>
                <c:pt idx="67">
                  <c:v>38176.43402777778</c:v>
                </c:pt>
                <c:pt idx="68">
                  <c:v>38204.60277777778</c:v>
                </c:pt>
                <c:pt idx="69">
                  <c:v>38245.779861111114</c:v>
                </c:pt>
                <c:pt idx="70">
                  <c:v>38267.770833333336</c:v>
                </c:pt>
                <c:pt idx="71">
                  <c:v>38303.756944444445</c:v>
                </c:pt>
                <c:pt idx="72">
                  <c:v>38337.805555555555</c:v>
                </c:pt>
                <c:pt idx="73">
                  <c:v>38370.45486111111</c:v>
                </c:pt>
                <c:pt idx="74">
                  <c:v>38386.70138888889</c:v>
                </c:pt>
                <c:pt idx="75">
                  <c:v>38420.666666666664</c:v>
                </c:pt>
                <c:pt idx="76">
                  <c:v>38447.80902777778</c:v>
                </c:pt>
                <c:pt idx="77">
                  <c:v>38483.59027777778</c:v>
                </c:pt>
                <c:pt idx="78">
                  <c:v>38512.743055555555</c:v>
                </c:pt>
                <c:pt idx="79">
                  <c:v>38542.65625</c:v>
                </c:pt>
                <c:pt idx="80">
                  <c:v>38572.677083333336</c:v>
                </c:pt>
                <c:pt idx="81">
                  <c:v>38602.50347222222</c:v>
                </c:pt>
                <c:pt idx="82">
                  <c:v>38640.51736111111</c:v>
                </c:pt>
                <c:pt idx="83">
                  <c:v>38669.75</c:v>
                </c:pt>
                <c:pt idx="84">
                  <c:v>38693.53125</c:v>
                </c:pt>
                <c:pt idx="85">
                  <c:v>38725.8125</c:v>
                </c:pt>
                <c:pt idx="86">
                  <c:v>38755.631944444445</c:v>
                </c:pt>
                <c:pt idx="87">
                  <c:v>38788.9375</c:v>
                </c:pt>
                <c:pt idx="88">
                  <c:v>38814.75</c:v>
                </c:pt>
                <c:pt idx="89">
                  <c:v>38850.54513888889</c:v>
                </c:pt>
                <c:pt idx="90">
                  <c:v>38881.51388888889</c:v>
                </c:pt>
                <c:pt idx="91">
                  <c:v>38901.5</c:v>
                </c:pt>
                <c:pt idx="92">
                  <c:v>38931</c:v>
                </c:pt>
                <c:pt idx="93">
                  <c:v>39044.47222222222</c:v>
                </c:pt>
                <c:pt idx="94">
                  <c:v>39073.72222222222</c:v>
                </c:pt>
                <c:pt idx="95">
                  <c:v>39106.75</c:v>
                </c:pt>
                <c:pt idx="96">
                  <c:v>39124.791666666664</c:v>
                </c:pt>
                <c:pt idx="97">
                  <c:v>39165.541666666664</c:v>
                </c:pt>
                <c:pt idx="98">
                  <c:v>39198.82638888889</c:v>
                </c:pt>
                <c:pt idx="99">
                  <c:v>39225.82638888889</c:v>
                </c:pt>
                <c:pt idx="100">
                  <c:v>39254.5</c:v>
                </c:pt>
                <c:pt idx="101">
                  <c:v>39282.520833333336</c:v>
                </c:pt>
                <c:pt idx="102">
                  <c:v>39317.46875</c:v>
                </c:pt>
                <c:pt idx="103">
                  <c:v>39352.461805555555</c:v>
                </c:pt>
                <c:pt idx="104">
                  <c:v>39380.48263888889</c:v>
                </c:pt>
                <c:pt idx="105">
                  <c:v>39409.47222222222</c:v>
                </c:pt>
                <c:pt idx="106">
                  <c:v>39438.541666666664</c:v>
                </c:pt>
                <c:pt idx="107">
                  <c:v>39463.47777777778</c:v>
                </c:pt>
                <c:pt idx="108">
                  <c:v>39492.55902777778</c:v>
                </c:pt>
                <c:pt idx="109">
                  <c:v>39524.55972222222</c:v>
                </c:pt>
                <c:pt idx="110">
                  <c:v>39539.7625</c:v>
                </c:pt>
                <c:pt idx="111">
                  <c:v>39576.57986111111</c:v>
                </c:pt>
                <c:pt idx="112">
                  <c:v>39601.5</c:v>
                </c:pt>
                <c:pt idx="113">
                  <c:v>39638.47222222222</c:v>
                </c:pt>
                <c:pt idx="114">
                  <c:v>39681.381944444445</c:v>
                </c:pt>
                <c:pt idx="115">
                  <c:v>39707.38888888889</c:v>
                </c:pt>
                <c:pt idx="116">
                  <c:v>39742.555555555555</c:v>
                </c:pt>
                <c:pt idx="117">
                  <c:v>39779.76388888889</c:v>
                </c:pt>
                <c:pt idx="118">
                  <c:v>39805.555555555555</c:v>
                </c:pt>
                <c:pt idx="119">
                  <c:v>39839.708333333336</c:v>
                </c:pt>
                <c:pt idx="120">
                  <c:v>39860.72222222222</c:v>
                </c:pt>
                <c:pt idx="121">
                  <c:v>39877.708333333336</c:v>
                </c:pt>
                <c:pt idx="122">
                  <c:v>39931.756944444445</c:v>
                </c:pt>
                <c:pt idx="123">
                  <c:v>39960.725694444445</c:v>
                </c:pt>
                <c:pt idx="124">
                  <c:v>39982.444444444445</c:v>
                </c:pt>
                <c:pt idx="125">
                  <c:v>40010.72222222222</c:v>
                </c:pt>
                <c:pt idx="126">
                  <c:v>40044.854166666664</c:v>
                </c:pt>
                <c:pt idx="127">
                  <c:v>40070.416666666664</c:v>
                </c:pt>
                <c:pt idx="128">
                  <c:v>40099.42013888889</c:v>
                </c:pt>
                <c:pt idx="129">
                  <c:v>40128.708333333336</c:v>
                </c:pt>
                <c:pt idx="130">
                  <c:v>40157.5</c:v>
                </c:pt>
                <c:pt idx="131">
                  <c:v>40190.54861111111</c:v>
                </c:pt>
                <c:pt idx="132">
                  <c:v>40219.416666666664</c:v>
                </c:pt>
                <c:pt idx="133">
                  <c:v>40245.430555555555</c:v>
                </c:pt>
                <c:pt idx="134">
                  <c:v>40280.416666666664</c:v>
                </c:pt>
                <c:pt idx="135">
                  <c:v>40309.375</c:v>
                </c:pt>
                <c:pt idx="136">
                  <c:v>40330.416666666664</c:v>
                </c:pt>
                <c:pt idx="137">
                  <c:v>40375.65277777778</c:v>
                </c:pt>
                <c:pt idx="138">
                  <c:v>40382.458333333336</c:v>
                </c:pt>
                <c:pt idx="139">
                  <c:v>40382.5</c:v>
                </c:pt>
                <c:pt idx="140">
                  <c:v>40383.5</c:v>
                </c:pt>
                <c:pt idx="141">
                  <c:v>40384.5</c:v>
                </c:pt>
                <c:pt idx="142">
                  <c:v>40385.5</c:v>
                </c:pt>
                <c:pt idx="143">
                  <c:v>40386.5</c:v>
                </c:pt>
                <c:pt idx="144">
                  <c:v>40387.5</c:v>
                </c:pt>
                <c:pt idx="145">
                  <c:v>40388.5</c:v>
                </c:pt>
                <c:pt idx="146">
                  <c:v>40389.5</c:v>
                </c:pt>
                <c:pt idx="147">
                  <c:v>40390.5</c:v>
                </c:pt>
                <c:pt idx="148">
                  <c:v>40391.5</c:v>
                </c:pt>
                <c:pt idx="149">
                  <c:v>40392.5</c:v>
                </c:pt>
                <c:pt idx="150">
                  <c:v>40393.5</c:v>
                </c:pt>
                <c:pt idx="151">
                  <c:v>40394.5</c:v>
                </c:pt>
                <c:pt idx="152">
                  <c:v>40395.5</c:v>
                </c:pt>
                <c:pt idx="153">
                  <c:v>40396.5</c:v>
                </c:pt>
                <c:pt idx="154">
                  <c:v>40397.5</c:v>
                </c:pt>
                <c:pt idx="155">
                  <c:v>40398.5</c:v>
                </c:pt>
                <c:pt idx="156">
                  <c:v>40399.5</c:v>
                </c:pt>
                <c:pt idx="157">
                  <c:v>40400.5</c:v>
                </c:pt>
                <c:pt idx="158">
                  <c:v>40401.5</c:v>
                </c:pt>
                <c:pt idx="159">
                  <c:v>40402.5</c:v>
                </c:pt>
                <c:pt idx="160">
                  <c:v>40403.5</c:v>
                </c:pt>
                <c:pt idx="161">
                  <c:v>40404.5</c:v>
                </c:pt>
                <c:pt idx="162">
                  <c:v>40405.5</c:v>
                </c:pt>
                <c:pt idx="163">
                  <c:v>40406.5</c:v>
                </c:pt>
                <c:pt idx="164">
                  <c:v>40407.5</c:v>
                </c:pt>
                <c:pt idx="165">
                  <c:v>40408.5</c:v>
                </c:pt>
                <c:pt idx="166">
                  <c:v>40409.5</c:v>
                </c:pt>
                <c:pt idx="167">
                  <c:v>40410.5</c:v>
                </c:pt>
                <c:pt idx="168">
                  <c:v>40411.5</c:v>
                </c:pt>
                <c:pt idx="169">
                  <c:v>40412.5</c:v>
                </c:pt>
                <c:pt idx="170">
                  <c:v>40413.5</c:v>
                </c:pt>
                <c:pt idx="171">
                  <c:v>40414.5</c:v>
                </c:pt>
                <c:pt idx="172">
                  <c:v>40415.5</c:v>
                </c:pt>
                <c:pt idx="173">
                  <c:v>40416.416666666664</c:v>
                </c:pt>
                <c:pt idx="174">
                  <c:v>40416.5</c:v>
                </c:pt>
                <c:pt idx="175">
                  <c:v>40417.5</c:v>
                </c:pt>
                <c:pt idx="176">
                  <c:v>40418.5</c:v>
                </c:pt>
                <c:pt idx="177">
                  <c:v>40419.5</c:v>
                </c:pt>
                <c:pt idx="178">
                  <c:v>40420.5</c:v>
                </c:pt>
                <c:pt idx="179">
                  <c:v>40421.5</c:v>
                </c:pt>
                <c:pt idx="180">
                  <c:v>40422.5</c:v>
                </c:pt>
                <c:pt idx="181">
                  <c:v>40423.5</c:v>
                </c:pt>
                <c:pt idx="182">
                  <c:v>40424.5</c:v>
                </c:pt>
                <c:pt idx="183">
                  <c:v>40425.5</c:v>
                </c:pt>
                <c:pt idx="184">
                  <c:v>40426.5</c:v>
                </c:pt>
                <c:pt idx="185">
                  <c:v>40427.5</c:v>
                </c:pt>
                <c:pt idx="186">
                  <c:v>40428.5</c:v>
                </c:pt>
                <c:pt idx="187">
                  <c:v>40429.5</c:v>
                </c:pt>
                <c:pt idx="188">
                  <c:v>40430.5</c:v>
                </c:pt>
                <c:pt idx="189">
                  <c:v>40431.5</c:v>
                </c:pt>
                <c:pt idx="190">
                  <c:v>40432.5</c:v>
                </c:pt>
                <c:pt idx="191">
                  <c:v>40433.5</c:v>
                </c:pt>
                <c:pt idx="192">
                  <c:v>40434.5</c:v>
                </c:pt>
                <c:pt idx="193">
                  <c:v>40435.5</c:v>
                </c:pt>
                <c:pt idx="194">
                  <c:v>40436.5</c:v>
                </c:pt>
                <c:pt idx="195">
                  <c:v>40437.5</c:v>
                </c:pt>
                <c:pt idx="196">
                  <c:v>40438.5</c:v>
                </c:pt>
                <c:pt idx="197">
                  <c:v>40439.5</c:v>
                </c:pt>
                <c:pt idx="198">
                  <c:v>40440.5</c:v>
                </c:pt>
                <c:pt idx="199">
                  <c:v>40441.5</c:v>
                </c:pt>
                <c:pt idx="200">
                  <c:v>40442.333333333336</c:v>
                </c:pt>
                <c:pt idx="201">
                  <c:v>40442.5</c:v>
                </c:pt>
                <c:pt idx="202">
                  <c:v>40443.5</c:v>
                </c:pt>
                <c:pt idx="203">
                  <c:v>40444.5</c:v>
                </c:pt>
                <c:pt idx="204">
                  <c:v>40445.5</c:v>
                </c:pt>
                <c:pt idx="205">
                  <c:v>40446.5</c:v>
                </c:pt>
                <c:pt idx="206">
                  <c:v>40447.5</c:v>
                </c:pt>
                <c:pt idx="207">
                  <c:v>40448.5</c:v>
                </c:pt>
                <c:pt idx="208">
                  <c:v>40449.5</c:v>
                </c:pt>
                <c:pt idx="209">
                  <c:v>40450.5</c:v>
                </c:pt>
                <c:pt idx="210">
                  <c:v>40451.5</c:v>
                </c:pt>
                <c:pt idx="211">
                  <c:v>40452.5</c:v>
                </c:pt>
                <c:pt idx="212">
                  <c:v>40453.5</c:v>
                </c:pt>
                <c:pt idx="213">
                  <c:v>40454.5</c:v>
                </c:pt>
                <c:pt idx="214">
                  <c:v>40455.5</c:v>
                </c:pt>
                <c:pt idx="215">
                  <c:v>40456.5</c:v>
                </c:pt>
                <c:pt idx="216">
                  <c:v>40457.5</c:v>
                </c:pt>
                <c:pt idx="217">
                  <c:v>40458.5</c:v>
                </c:pt>
                <c:pt idx="218">
                  <c:v>40459.5</c:v>
                </c:pt>
                <c:pt idx="219">
                  <c:v>40460.5</c:v>
                </c:pt>
                <c:pt idx="220">
                  <c:v>40461.291666666664</c:v>
                </c:pt>
                <c:pt idx="221">
                  <c:v>40461.5</c:v>
                </c:pt>
                <c:pt idx="222">
                  <c:v>40462.5</c:v>
                </c:pt>
                <c:pt idx="223">
                  <c:v>40463.5</c:v>
                </c:pt>
                <c:pt idx="224">
                  <c:v>40464.5</c:v>
                </c:pt>
                <c:pt idx="225">
                  <c:v>40465.5</c:v>
                </c:pt>
                <c:pt idx="226">
                  <c:v>40466.5</c:v>
                </c:pt>
                <c:pt idx="227">
                  <c:v>40467.5</c:v>
                </c:pt>
                <c:pt idx="228">
                  <c:v>40468.5</c:v>
                </c:pt>
                <c:pt idx="229">
                  <c:v>40469.5</c:v>
                </c:pt>
                <c:pt idx="230">
                  <c:v>40470.5</c:v>
                </c:pt>
                <c:pt idx="231">
                  <c:v>40471.5</c:v>
                </c:pt>
                <c:pt idx="232">
                  <c:v>40472.5</c:v>
                </c:pt>
                <c:pt idx="233">
                  <c:v>40473.5</c:v>
                </c:pt>
                <c:pt idx="234">
                  <c:v>40474.5</c:v>
                </c:pt>
                <c:pt idx="235">
                  <c:v>40475.5</c:v>
                </c:pt>
                <c:pt idx="236">
                  <c:v>40476.5</c:v>
                </c:pt>
                <c:pt idx="237">
                  <c:v>40477.5</c:v>
                </c:pt>
                <c:pt idx="238">
                  <c:v>40478.5</c:v>
                </c:pt>
                <c:pt idx="239">
                  <c:v>40479.5</c:v>
                </c:pt>
                <c:pt idx="240">
                  <c:v>40480.5</c:v>
                </c:pt>
                <c:pt idx="241">
                  <c:v>40481.5</c:v>
                </c:pt>
                <c:pt idx="242">
                  <c:v>40482.5</c:v>
                </c:pt>
                <c:pt idx="243">
                  <c:v>40483.5</c:v>
                </c:pt>
                <c:pt idx="244">
                  <c:v>40484.5</c:v>
                </c:pt>
                <c:pt idx="245">
                  <c:v>40485.5</c:v>
                </c:pt>
                <c:pt idx="246">
                  <c:v>40486.5</c:v>
                </c:pt>
                <c:pt idx="247">
                  <c:v>40487.5</c:v>
                </c:pt>
                <c:pt idx="248">
                  <c:v>40488.5</c:v>
                </c:pt>
                <c:pt idx="249">
                  <c:v>40489.5</c:v>
                </c:pt>
                <c:pt idx="250">
                  <c:v>40490.5</c:v>
                </c:pt>
                <c:pt idx="251">
                  <c:v>40491.5</c:v>
                </c:pt>
                <c:pt idx="252">
                  <c:v>40492.5</c:v>
                </c:pt>
                <c:pt idx="253">
                  <c:v>40493.5</c:v>
                </c:pt>
                <c:pt idx="254">
                  <c:v>40494.5</c:v>
                </c:pt>
                <c:pt idx="255">
                  <c:v>40495.5</c:v>
                </c:pt>
                <c:pt idx="256">
                  <c:v>40496.5</c:v>
                </c:pt>
                <c:pt idx="257">
                  <c:v>40497.5</c:v>
                </c:pt>
                <c:pt idx="258">
                  <c:v>40498.5</c:v>
                </c:pt>
                <c:pt idx="259">
                  <c:v>40499.5</c:v>
                </c:pt>
                <c:pt idx="260">
                  <c:v>40500.5</c:v>
                </c:pt>
                <c:pt idx="261">
                  <c:v>40501.5</c:v>
                </c:pt>
                <c:pt idx="262">
                  <c:v>40502.5</c:v>
                </c:pt>
                <c:pt idx="263">
                  <c:v>40503.5</c:v>
                </c:pt>
                <c:pt idx="264">
                  <c:v>40504.5</c:v>
                </c:pt>
                <c:pt idx="265">
                  <c:v>40505.5</c:v>
                </c:pt>
                <c:pt idx="266">
                  <c:v>40506.416666666664</c:v>
                </c:pt>
                <c:pt idx="267">
                  <c:v>40506.5</c:v>
                </c:pt>
                <c:pt idx="268">
                  <c:v>40507.5</c:v>
                </c:pt>
                <c:pt idx="269">
                  <c:v>40508.5</c:v>
                </c:pt>
                <c:pt idx="270">
                  <c:v>40509.5</c:v>
                </c:pt>
                <c:pt idx="271">
                  <c:v>40510.5</c:v>
                </c:pt>
                <c:pt idx="272">
                  <c:v>40511.5</c:v>
                </c:pt>
                <c:pt idx="273">
                  <c:v>40512.5</c:v>
                </c:pt>
                <c:pt idx="274">
                  <c:v>40513.5</c:v>
                </c:pt>
                <c:pt idx="275">
                  <c:v>40514.5</c:v>
                </c:pt>
                <c:pt idx="276">
                  <c:v>40515.5</c:v>
                </c:pt>
                <c:pt idx="277">
                  <c:v>40516.5</c:v>
                </c:pt>
                <c:pt idx="278">
                  <c:v>40517.5</c:v>
                </c:pt>
                <c:pt idx="279">
                  <c:v>40518.5</c:v>
                </c:pt>
                <c:pt idx="280">
                  <c:v>40519.5</c:v>
                </c:pt>
                <c:pt idx="281">
                  <c:v>40520.5</c:v>
                </c:pt>
                <c:pt idx="282">
                  <c:v>40521.5</c:v>
                </c:pt>
                <c:pt idx="283">
                  <c:v>40522.5</c:v>
                </c:pt>
                <c:pt idx="284">
                  <c:v>40523.5</c:v>
                </c:pt>
                <c:pt idx="285">
                  <c:v>40524.5</c:v>
                </c:pt>
                <c:pt idx="286">
                  <c:v>40525.5</c:v>
                </c:pt>
                <c:pt idx="287">
                  <c:v>40526.5</c:v>
                </c:pt>
                <c:pt idx="288">
                  <c:v>40527.5</c:v>
                </c:pt>
                <c:pt idx="289">
                  <c:v>40528.5</c:v>
                </c:pt>
                <c:pt idx="290">
                  <c:v>40529.5</c:v>
                </c:pt>
                <c:pt idx="291">
                  <c:v>40530.5</c:v>
                </c:pt>
                <c:pt idx="292">
                  <c:v>40531.5</c:v>
                </c:pt>
                <c:pt idx="293">
                  <c:v>40532.5</c:v>
                </c:pt>
                <c:pt idx="294">
                  <c:v>40533.5</c:v>
                </c:pt>
                <c:pt idx="295">
                  <c:v>40533.5</c:v>
                </c:pt>
                <c:pt idx="296">
                  <c:v>40578.416666666664</c:v>
                </c:pt>
                <c:pt idx="297">
                  <c:v>40578.5</c:v>
                </c:pt>
                <c:pt idx="298">
                  <c:v>40579.5</c:v>
                </c:pt>
                <c:pt idx="299">
                  <c:v>40580.5</c:v>
                </c:pt>
                <c:pt idx="300">
                  <c:v>40581.5</c:v>
                </c:pt>
                <c:pt idx="301">
                  <c:v>40582.5</c:v>
                </c:pt>
                <c:pt idx="302">
                  <c:v>40583.5</c:v>
                </c:pt>
                <c:pt idx="303">
                  <c:v>40584.5</c:v>
                </c:pt>
                <c:pt idx="304">
                  <c:v>40585.5</c:v>
                </c:pt>
                <c:pt idx="305">
                  <c:v>40586.5</c:v>
                </c:pt>
                <c:pt idx="306">
                  <c:v>40587.5</c:v>
                </c:pt>
                <c:pt idx="307">
                  <c:v>40588.5</c:v>
                </c:pt>
                <c:pt idx="308">
                  <c:v>40589.5</c:v>
                </c:pt>
                <c:pt idx="309">
                  <c:v>40590.5</c:v>
                </c:pt>
                <c:pt idx="310">
                  <c:v>40591.5</c:v>
                </c:pt>
                <c:pt idx="311">
                  <c:v>40592.5</c:v>
                </c:pt>
                <c:pt idx="312">
                  <c:v>40593.5</c:v>
                </c:pt>
                <c:pt idx="313">
                  <c:v>40594.5</c:v>
                </c:pt>
                <c:pt idx="314">
                  <c:v>40595.5</c:v>
                </c:pt>
                <c:pt idx="315">
                  <c:v>40596.5</c:v>
                </c:pt>
                <c:pt idx="316">
                  <c:v>40597.5</c:v>
                </c:pt>
                <c:pt idx="317">
                  <c:v>40598.5</c:v>
                </c:pt>
                <c:pt idx="318">
                  <c:v>40599.5</c:v>
                </c:pt>
                <c:pt idx="319">
                  <c:v>40600.5</c:v>
                </c:pt>
                <c:pt idx="320">
                  <c:v>40601.5</c:v>
                </c:pt>
                <c:pt idx="321">
                  <c:v>40602.5</c:v>
                </c:pt>
                <c:pt idx="322">
                  <c:v>40603.5</c:v>
                </c:pt>
                <c:pt idx="323">
                  <c:v>40604.5</c:v>
                </c:pt>
                <c:pt idx="324">
                  <c:v>40605.5</c:v>
                </c:pt>
                <c:pt idx="325">
                  <c:v>40606.5</c:v>
                </c:pt>
                <c:pt idx="326">
                  <c:v>40607.5</c:v>
                </c:pt>
                <c:pt idx="327">
                  <c:v>40608.5</c:v>
                </c:pt>
                <c:pt idx="328">
                  <c:v>40609.5</c:v>
                </c:pt>
                <c:pt idx="329">
                  <c:v>40610.5</c:v>
                </c:pt>
                <c:pt idx="330">
                  <c:v>40611.5</c:v>
                </c:pt>
                <c:pt idx="331">
                  <c:v>40612.5</c:v>
                </c:pt>
                <c:pt idx="332">
                  <c:v>40613.5</c:v>
                </c:pt>
                <c:pt idx="333">
                  <c:v>40614.5</c:v>
                </c:pt>
                <c:pt idx="334">
                  <c:v>40614.791666666664</c:v>
                </c:pt>
                <c:pt idx="335">
                  <c:v>40615.5</c:v>
                </c:pt>
                <c:pt idx="336">
                  <c:v>40616.5</c:v>
                </c:pt>
                <c:pt idx="337">
                  <c:v>40617.5</c:v>
                </c:pt>
                <c:pt idx="338">
                  <c:v>40618.416666666664</c:v>
                </c:pt>
                <c:pt idx="339">
                  <c:v>40618.5</c:v>
                </c:pt>
                <c:pt idx="340">
                  <c:v>40619.5</c:v>
                </c:pt>
                <c:pt idx="341">
                  <c:v>40620.5</c:v>
                </c:pt>
                <c:pt idx="342">
                  <c:v>40621.5</c:v>
                </c:pt>
                <c:pt idx="343">
                  <c:v>40622.5</c:v>
                </c:pt>
                <c:pt idx="344">
                  <c:v>40623.5</c:v>
                </c:pt>
                <c:pt idx="345">
                  <c:v>40624.5</c:v>
                </c:pt>
                <c:pt idx="346">
                  <c:v>40625.5</c:v>
                </c:pt>
                <c:pt idx="347">
                  <c:v>40626.5</c:v>
                </c:pt>
                <c:pt idx="348">
                  <c:v>40627.5</c:v>
                </c:pt>
                <c:pt idx="349">
                  <c:v>40628.5</c:v>
                </c:pt>
                <c:pt idx="350">
                  <c:v>40629.5</c:v>
                </c:pt>
                <c:pt idx="351">
                  <c:v>40630.5</c:v>
                </c:pt>
                <c:pt idx="352">
                  <c:v>40631.5</c:v>
                </c:pt>
                <c:pt idx="353">
                  <c:v>40632.5</c:v>
                </c:pt>
                <c:pt idx="354">
                  <c:v>40633.5</c:v>
                </c:pt>
                <c:pt idx="355">
                  <c:v>40634.5</c:v>
                </c:pt>
                <c:pt idx="356">
                  <c:v>40635.5</c:v>
                </c:pt>
                <c:pt idx="357">
                  <c:v>40636.5</c:v>
                </c:pt>
                <c:pt idx="358">
                  <c:v>40637.458333333336</c:v>
                </c:pt>
                <c:pt idx="359">
                  <c:v>40637.458333333336</c:v>
                </c:pt>
                <c:pt idx="360">
                  <c:v>40638.5</c:v>
                </c:pt>
                <c:pt idx="361">
                  <c:v>40639.5</c:v>
                </c:pt>
                <c:pt idx="362">
                  <c:v>40640.5</c:v>
                </c:pt>
                <c:pt idx="363">
                  <c:v>40641.5</c:v>
                </c:pt>
                <c:pt idx="364">
                  <c:v>40642.5</c:v>
                </c:pt>
                <c:pt idx="365">
                  <c:v>40643.5</c:v>
                </c:pt>
                <c:pt idx="366">
                  <c:v>40644.5</c:v>
                </c:pt>
                <c:pt idx="367">
                  <c:v>40645.5</c:v>
                </c:pt>
                <c:pt idx="368">
                  <c:v>40646.5</c:v>
                </c:pt>
                <c:pt idx="369">
                  <c:v>40647.5</c:v>
                </c:pt>
                <c:pt idx="370">
                  <c:v>40648.5</c:v>
                </c:pt>
                <c:pt idx="371">
                  <c:v>40649.5</c:v>
                </c:pt>
                <c:pt idx="372">
                  <c:v>40650.5</c:v>
                </c:pt>
                <c:pt idx="373">
                  <c:v>40651.625</c:v>
                </c:pt>
                <c:pt idx="374">
                  <c:v>40651.645833333336</c:v>
                </c:pt>
                <c:pt idx="375">
                  <c:v>40652.5</c:v>
                </c:pt>
                <c:pt idx="376">
                  <c:v>40653.5</c:v>
                </c:pt>
                <c:pt idx="377">
                  <c:v>40654.5</c:v>
                </c:pt>
                <c:pt idx="378">
                  <c:v>40655.5</c:v>
                </c:pt>
                <c:pt idx="379">
                  <c:v>40656.5</c:v>
                </c:pt>
                <c:pt idx="380">
                  <c:v>40656.916666666664</c:v>
                </c:pt>
                <c:pt idx="381">
                  <c:v>40657.5</c:v>
                </c:pt>
                <c:pt idx="382">
                  <c:v>40658.5</c:v>
                </c:pt>
                <c:pt idx="383">
                  <c:v>40659.5</c:v>
                </c:pt>
                <c:pt idx="384">
                  <c:v>40660.5</c:v>
                </c:pt>
                <c:pt idx="385">
                  <c:v>40661.5</c:v>
                </c:pt>
                <c:pt idx="386">
                  <c:v>40662.5</c:v>
                </c:pt>
                <c:pt idx="387">
                  <c:v>40663.5</c:v>
                </c:pt>
                <c:pt idx="388">
                  <c:v>40664.5</c:v>
                </c:pt>
                <c:pt idx="389">
                  <c:v>40665.5</c:v>
                </c:pt>
                <c:pt idx="390">
                  <c:v>40666.5</c:v>
                </c:pt>
                <c:pt idx="391">
                  <c:v>40667.5</c:v>
                </c:pt>
                <c:pt idx="392">
                  <c:v>40668.5</c:v>
                </c:pt>
                <c:pt idx="393">
                  <c:v>40669.5</c:v>
                </c:pt>
                <c:pt idx="394">
                  <c:v>40669.916666666664</c:v>
                </c:pt>
                <c:pt idx="395">
                  <c:v>40670.5</c:v>
                </c:pt>
                <c:pt idx="396">
                  <c:v>40671.125</c:v>
                </c:pt>
                <c:pt idx="397">
                  <c:v>40671.5</c:v>
                </c:pt>
                <c:pt idx="398">
                  <c:v>40672.5</c:v>
                </c:pt>
                <c:pt idx="399">
                  <c:v>40673.5</c:v>
                </c:pt>
                <c:pt idx="400">
                  <c:v>40674.5</c:v>
                </c:pt>
                <c:pt idx="401">
                  <c:v>40675.5</c:v>
                </c:pt>
                <c:pt idx="402">
                  <c:v>40676.5</c:v>
                </c:pt>
                <c:pt idx="403">
                  <c:v>40677.5</c:v>
                </c:pt>
                <c:pt idx="404">
                  <c:v>40678.5</c:v>
                </c:pt>
                <c:pt idx="405">
                  <c:v>40679.5</c:v>
                </c:pt>
                <c:pt idx="406">
                  <c:v>40680.5</c:v>
                </c:pt>
                <c:pt idx="407">
                  <c:v>40681.5</c:v>
                </c:pt>
                <c:pt idx="408">
                  <c:v>40682.5</c:v>
                </c:pt>
                <c:pt idx="409">
                  <c:v>40683.5</c:v>
                </c:pt>
                <c:pt idx="410">
                  <c:v>40684.5</c:v>
                </c:pt>
                <c:pt idx="411">
                  <c:v>40685.5</c:v>
                </c:pt>
                <c:pt idx="412">
                  <c:v>40686.5</c:v>
                </c:pt>
                <c:pt idx="413">
                  <c:v>40687.5</c:v>
                </c:pt>
                <c:pt idx="414">
                  <c:v>40688.5</c:v>
                </c:pt>
                <c:pt idx="415">
                  <c:v>40689.5</c:v>
                </c:pt>
                <c:pt idx="416">
                  <c:v>40690.5</c:v>
                </c:pt>
                <c:pt idx="417">
                  <c:v>40691.5</c:v>
                </c:pt>
                <c:pt idx="418">
                  <c:v>40692.5</c:v>
                </c:pt>
                <c:pt idx="419">
                  <c:v>40693.5</c:v>
                </c:pt>
                <c:pt idx="420">
                  <c:v>40694.5</c:v>
                </c:pt>
                <c:pt idx="421">
                  <c:v>40695.5</c:v>
                </c:pt>
                <c:pt idx="422">
                  <c:v>40696.5</c:v>
                </c:pt>
                <c:pt idx="423">
                  <c:v>40697.4375</c:v>
                </c:pt>
                <c:pt idx="424">
                  <c:v>40697.458333333336</c:v>
                </c:pt>
                <c:pt idx="425">
                  <c:v>40698.5</c:v>
                </c:pt>
                <c:pt idx="426">
                  <c:v>40699.5</c:v>
                </c:pt>
                <c:pt idx="427">
                  <c:v>40700.5</c:v>
                </c:pt>
                <c:pt idx="428">
                  <c:v>40701.5</c:v>
                </c:pt>
                <c:pt idx="429">
                  <c:v>40702.5</c:v>
                </c:pt>
                <c:pt idx="430">
                  <c:v>40703.5</c:v>
                </c:pt>
                <c:pt idx="431">
                  <c:v>40704.5</c:v>
                </c:pt>
                <c:pt idx="432">
                  <c:v>40705.5</c:v>
                </c:pt>
                <c:pt idx="433">
                  <c:v>40706.5</c:v>
                </c:pt>
                <c:pt idx="434">
                  <c:v>40707.5</c:v>
                </c:pt>
                <c:pt idx="435">
                  <c:v>40708.5</c:v>
                </c:pt>
                <c:pt idx="436">
                  <c:v>40709.5</c:v>
                </c:pt>
                <c:pt idx="437">
                  <c:v>40710.5</c:v>
                </c:pt>
                <c:pt idx="438">
                  <c:v>40711.5</c:v>
                </c:pt>
                <c:pt idx="439">
                  <c:v>40712.5</c:v>
                </c:pt>
                <c:pt idx="440">
                  <c:v>40713.5</c:v>
                </c:pt>
                <c:pt idx="441">
                  <c:v>40714.5</c:v>
                </c:pt>
                <c:pt idx="442">
                  <c:v>40715.625</c:v>
                </c:pt>
                <c:pt idx="443">
                  <c:v>40715.645833333336</c:v>
                </c:pt>
                <c:pt idx="444">
                  <c:v>40716.5</c:v>
                </c:pt>
                <c:pt idx="445">
                  <c:v>40717.5</c:v>
                </c:pt>
                <c:pt idx="446">
                  <c:v>40718.5</c:v>
                </c:pt>
                <c:pt idx="447">
                  <c:v>40719.5</c:v>
                </c:pt>
                <c:pt idx="448">
                  <c:v>40720.5</c:v>
                </c:pt>
                <c:pt idx="449">
                  <c:v>40721.5</c:v>
                </c:pt>
                <c:pt idx="450">
                  <c:v>40722.5</c:v>
                </c:pt>
                <c:pt idx="451">
                  <c:v>40723.5</c:v>
                </c:pt>
                <c:pt idx="452">
                  <c:v>40724.5</c:v>
                </c:pt>
                <c:pt idx="453">
                  <c:v>40725.5</c:v>
                </c:pt>
                <c:pt idx="454">
                  <c:v>40726.5</c:v>
                </c:pt>
                <c:pt idx="455">
                  <c:v>40727.5</c:v>
                </c:pt>
                <c:pt idx="456">
                  <c:v>40728.5</c:v>
                </c:pt>
                <c:pt idx="457">
                  <c:v>40729.5</c:v>
                </c:pt>
                <c:pt idx="458">
                  <c:v>40730.5</c:v>
                </c:pt>
                <c:pt idx="459">
                  <c:v>40731.5</c:v>
                </c:pt>
                <c:pt idx="460">
                  <c:v>40731.51388888889</c:v>
                </c:pt>
                <c:pt idx="461">
                  <c:v>40732.5</c:v>
                </c:pt>
                <c:pt idx="462">
                  <c:v>40733.5</c:v>
                </c:pt>
                <c:pt idx="463">
                  <c:v>40734.5</c:v>
                </c:pt>
                <c:pt idx="464">
                  <c:v>40735.5</c:v>
                </c:pt>
                <c:pt idx="465">
                  <c:v>40736.5</c:v>
                </c:pt>
                <c:pt idx="466">
                  <c:v>40737.5</c:v>
                </c:pt>
                <c:pt idx="467">
                  <c:v>40738.5</c:v>
                </c:pt>
                <c:pt idx="468">
                  <c:v>40739.5</c:v>
                </c:pt>
                <c:pt idx="469">
                  <c:v>40740.5</c:v>
                </c:pt>
                <c:pt idx="470">
                  <c:v>40741.5</c:v>
                </c:pt>
                <c:pt idx="471">
                  <c:v>40742.5</c:v>
                </c:pt>
                <c:pt idx="472">
                  <c:v>40743.5</c:v>
                </c:pt>
                <c:pt idx="473">
                  <c:v>40744.5</c:v>
                </c:pt>
                <c:pt idx="474">
                  <c:v>40745.5</c:v>
                </c:pt>
                <c:pt idx="475">
                  <c:v>40746.5</c:v>
                </c:pt>
                <c:pt idx="476">
                  <c:v>40747.5</c:v>
                </c:pt>
                <c:pt idx="477">
                  <c:v>40748.5</c:v>
                </c:pt>
                <c:pt idx="478">
                  <c:v>40749.583333333336</c:v>
                </c:pt>
                <c:pt idx="479">
                  <c:v>40749.583333333336</c:v>
                </c:pt>
                <c:pt idx="480">
                  <c:v>40750.5</c:v>
                </c:pt>
                <c:pt idx="481">
                  <c:v>40751.5</c:v>
                </c:pt>
                <c:pt idx="482">
                  <c:v>40752.5</c:v>
                </c:pt>
                <c:pt idx="483">
                  <c:v>40753.5</c:v>
                </c:pt>
                <c:pt idx="484">
                  <c:v>40754.5</c:v>
                </c:pt>
                <c:pt idx="485">
                  <c:v>40755.5</c:v>
                </c:pt>
                <c:pt idx="486">
                  <c:v>40756.5</c:v>
                </c:pt>
                <c:pt idx="487">
                  <c:v>40757.5</c:v>
                </c:pt>
                <c:pt idx="488">
                  <c:v>40758.5</c:v>
                </c:pt>
                <c:pt idx="489">
                  <c:v>40759.5</c:v>
                </c:pt>
                <c:pt idx="490">
                  <c:v>40760.5</c:v>
                </c:pt>
                <c:pt idx="491">
                  <c:v>40761.5</c:v>
                </c:pt>
                <c:pt idx="492">
                  <c:v>40762.5</c:v>
                </c:pt>
                <c:pt idx="493">
                  <c:v>40763.5</c:v>
                </c:pt>
                <c:pt idx="494">
                  <c:v>40764.5</c:v>
                </c:pt>
                <c:pt idx="495">
                  <c:v>40765.5</c:v>
                </c:pt>
                <c:pt idx="496">
                  <c:v>40766.5</c:v>
                </c:pt>
                <c:pt idx="497">
                  <c:v>40767.5</c:v>
                </c:pt>
                <c:pt idx="498">
                  <c:v>40768.5</c:v>
                </c:pt>
                <c:pt idx="499">
                  <c:v>40769.5</c:v>
                </c:pt>
                <c:pt idx="500">
                  <c:v>40770.5</c:v>
                </c:pt>
                <c:pt idx="501">
                  <c:v>40771.5</c:v>
                </c:pt>
                <c:pt idx="502">
                  <c:v>40772.5</c:v>
                </c:pt>
                <c:pt idx="503">
                  <c:v>40773.5</c:v>
                </c:pt>
                <c:pt idx="504">
                  <c:v>40774.5</c:v>
                </c:pt>
                <c:pt idx="505">
                  <c:v>40775.5</c:v>
                </c:pt>
                <c:pt idx="506">
                  <c:v>40776.5</c:v>
                </c:pt>
                <c:pt idx="507">
                  <c:v>40777.5</c:v>
                </c:pt>
                <c:pt idx="508">
                  <c:v>40778.708333333336</c:v>
                </c:pt>
                <c:pt idx="509">
                  <c:v>40778.73263888889</c:v>
                </c:pt>
                <c:pt idx="510">
                  <c:v>40779.5</c:v>
                </c:pt>
                <c:pt idx="511">
                  <c:v>40780.5</c:v>
                </c:pt>
                <c:pt idx="512">
                  <c:v>40780.833333333336</c:v>
                </c:pt>
                <c:pt idx="513">
                  <c:v>40781.5</c:v>
                </c:pt>
                <c:pt idx="514">
                  <c:v>40782.5</c:v>
                </c:pt>
                <c:pt idx="515">
                  <c:v>40783.5</c:v>
                </c:pt>
                <c:pt idx="516">
                  <c:v>40784.5</c:v>
                </c:pt>
                <c:pt idx="517">
                  <c:v>40785.5</c:v>
                </c:pt>
                <c:pt idx="518">
                  <c:v>40786.5</c:v>
                </c:pt>
                <c:pt idx="519">
                  <c:v>40787.5</c:v>
                </c:pt>
                <c:pt idx="520">
                  <c:v>40788.5</c:v>
                </c:pt>
                <c:pt idx="521">
                  <c:v>40789.5</c:v>
                </c:pt>
                <c:pt idx="522">
                  <c:v>40790.5</c:v>
                </c:pt>
                <c:pt idx="523">
                  <c:v>40791.5</c:v>
                </c:pt>
                <c:pt idx="524">
                  <c:v>40792.475</c:v>
                </c:pt>
                <c:pt idx="525">
                  <c:v>40792.5</c:v>
                </c:pt>
                <c:pt idx="526">
                  <c:v>40793.5</c:v>
                </c:pt>
                <c:pt idx="527">
                  <c:v>40794.5</c:v>
                </c:pt>
                <c:pt idx="528">
                  <c:v>40795.5</c:v>
                </c:pt>
                <c:pt idx="529">
                  <c:v>40796.5</c:v>
                </c:pt>
                <c:pt idx="530">
                  <c:v>40797.5</c:v>
                </c:pt>
                <c:pt idx="531">
                  <c:v>40798.5</c:v>
                </c:pt>
                <c:pt idx="532">
                  <c:v>40799.5</c:v>
                </c:pt>
                <c:pt idx="533">
                  <c:v>40800.5</c:v>
                </c:pt>
                <c:pt idx="534">
                  <c:v>40801.5</c:v>
                </c:pt>
                <c:pt idx="535">
                  <c:v>40802.5</c:v>
                </c:pt>
                <c:pt idx="536">
                  <c:v>40803.5</c:v>
                </c:pt>
                <c:pt idx="537">
                  <c:v>40804.5</c:v>
                </c:pt>
                <c:pt idx="538">
                  <c:v>40805.5</c:v>
                </c:pt>
                <c:pt idx="539">
                  <c:v>40806.5</c:v>
                </c:pt>
                <c:pt idx="540">
                  <c:v>40807.5</c:v>
                </c:pt>
                <c:pt idx="541">
                  <c:v>40808.5</c:v>
                </c:pt>
                <c:pt idx="542">
                  <c:v>40809.5</c:v>
                </c:pt>
                <c:pt idx="543">
                  <c:v>40810.5</c:v>
                </c:pt>
                <c:pt idx="544">
                  <c:v>40811.083333333336</c:v>
                </c:pt>
                <c:pt idx="545">
                  <c:v>40811.5</c:v>
                </c:pt>
                <c:pt idx="546">
                  <c:v>40812.5</c:v>
                </c:pt>
                <c:pt idx="547">
                  <c:v>40813.5</c:v>
                </c:pt>
                <c:pt idx="548">
                  <c:v>40814.5</c:v>
                </c:pt>
                <c:pt idx="549">
                  <c:v>40815.5</c:v>
                </c:pt>
                <c:pt idx="550">
                  <c:v>40816.5</c:v>
                </c:pt>
                <c:pt idx="551">
                  <c:v>40817.5</c:v>
                </c:pt>
                <c:pt idx="552">
                  <c:v>40818.5</c:v>
                </c:pt>
                <c:pt idx="553">
                  <c:v>40819.5</c:v>
                </c:pt>
                <c:pt idx="554">
                  <c:v>40820.5</c:v>
                </c:pt>
                <c:pt idx="555">
                  <c:v>40821.5</c:v>
                </c:pt>
                <c:pt idx="556">
                  <c:v>40822.5</c:v>
                </c:pt>
                <c:pt idx="557">
                  <c:v>40823.5</c:v>
                </c:pt>
                <c:pt idx="558">
                  <c:v>40824.5</c:v>
                </c:pt>
                <c:pt idx="559">
                  <c:v>40825.5</c:v>
                </c:pt>
                <c:pt idx="560">
                  <c:v>40826.5</c:v>
                </c:pt>
                <c:pt idx="561">
                  <c:v>40827.5</c:v>
                </c:pt>
                <c:pt idx="562">
                  <c:v>40828.5</c:v>
                </c:pt>
                <c:pt idx="563">
                  <c:v>40829.583333333336</c:v>
                </c:pt>
                <c:pt idx="564">
                  <c:v>40829.625</c:v>
                </c:pt>
                <c:pt idx="565">
                  <c:v>40830.5</c:v>
                </c:pt>
                <c:pt idx="566">
                  <c:v>40831.5</c:v>
                </c:pt>
                <c:pt idx="567">
                  <c:v>40832.5</c:v>
                </c:pt>
                <c:pt idx="568">
                  <c:v>40833.5</c:v>
                </c:pt>
                <c:pt idx="569">
                  <c:v>40834.5</c:v>
                </c:pt>
                <c:pt idx="570">
                  <c:v>40835.5</c:v>
                </c:pt>
                <c:pt idx="571">
                  <c:v>40836.5</c:v>
                </c:pt>
                <c:pt idx="572">
                  <c:v>40837.5</c:v>
                </c:pt>
                <c:pt idx="573">
                  <c:v>40838.5</c:v>
                </c:pt>
                <c:pt idx="574">
                  <c:v>40839.5</c:v>
                </c:pt>
                <c:pt idx="575">
                  <c:v>40840.5</c:v>
                </c:pt>
                <c:pt idx="576">
                  <c:v>40841.5</c:v>
                </c:pt>
                <c:pt idx="577">
                  <c:v>40842.500023148146</c:v>
                </c:pt>
                <c:pt idx="578">
                  <c:v>40843.500023148146</c:v>
                </c:pt>
                <c:pt idx="579">
                  <c:v>40844.500023148146</c:v>
                </c:pt>
                <c:pt idx="580">
                  <c:v>40844.520833333336</c:v>
                </c:pt>
                <c:pt idx="581">
                  <c:v>40845.500023148146</c:v>
                </c:pt>
                <c:pt idx="582">
                  <c:v>40846.500023148146</c:v>
                </c:pt>
                <c:pt idx="583">
                  <c:v>40847.500023148146</c:v>
                </c:pt>
                <c:pt idx="584">
                  <c:v>40848.500023148146</c:v>
                </c:pt>
                <c:pt idx="585">
                  <c:v>40849.500023148146</c:v>
                </c:pt>
                <c:pt idx="586">
                  <c:v>40850.500023148146</c:v>
                </c:pt>
                <c:pt idx="587">
                  <c:v>40851.500023148146</c:v>
                </c:pt>
                <c:pt idx="588">
                  <c:v>40852.500023148146</c:v>
                </c:pt>
                <c:pt idx="589">
                  <c:v>40853.500023148146</c:v>
                </c:pt>
                <c:pt idx="590">
                  <c:v>40854.500023148146</c:v>
                </c:pt>
                <c:pt idx="591">
                  <c:v>40855.500023148146</c:v>
                </c:pt>
                <c:pt idx="592">
                  <c:v>40856.500023148146</c:v>
                </c:pt>
                <c:pt idx="593">
                  <c:v>40857.500023148146</c:v>
                </c:pt>
                <c:pt idx="594">
                  <c:v>40858.500023148146</c:v>
                </c:pt>
                <c:pt idx="595">
                  <c:v>40858.53125</c:v>
                </c:pt>
                <c:pt idx="596">
                  <c:v>40859.5000462963</c:v>
                </c:pt>
                <c:pt idx="597">
                  <c:v>40860.5000462963</c:v>
                </c:pt>
                <c:pt idx="598">
                  <c:v>40861.5000462963</c:v>
                </c:pt>
                <c:pt idx="599">
                  <c:v>40862.5000462963</c:v>
                </c:pt>
                <c:pt idx="600">
                  <c:v>40863.5000462963</c:v>
                </c:pt>
                <c:pt idx="601">
                  <c:v>40864.5000462963</c:v>
                </c:pt>
                <c:pt idx="602">
                  <c:v>40865.5000462963</c:v>
                </c:pt>
                <c:pt idx="603">
                  <c:v>40866.5000462963</c:v>
                </c:pt>
                <c:pt idx="604">
                  <c:v>40867.5000462963</c:v>
                </c:pt>
                <c:pt idx="605">
                  <c:v>40868.5000462963</c:v>
                </c:pt>
                <c:pt idx="606">
                  <c:v>40869.5000462963</c:v>
                </c:pt>
                <c:pt idx="607">
                  <c:v>40870.5000462963</c:v>
                </c:pt>
                <c:pt idx="608">
                  <c:v>40871.5000462963</c:v>
                </c:pt>
                <c:pt idx="609">
                  <c:v>40872.5000462963</c:v>
                </c:pt>
                <c:pt idx="610">
                  <c:v>40873.5000462963</c:v>
                </c:pt>
                <c:pt idx="611">
                  <c:v>40874.5000462963</c:v>
                </c:pt>
                <c:pt idx="612">
                  <c:v>40875.500069444446</c:v>
                </c:pt>
                <c:pt idx="613">
                  <c:v>40876.500069444446</c:v>
                </c:pt>
                <c:pt idx="614">
                  <c:v>40877.500069444446</c:v>
                </c:pt>
                <c:pt idx="615">
                  <c:v>40878.500069444446</c:v>
                </c:pt>
                <c:pt idx="616">
                  <c:v>40879.500069444446</c:v>
                </c:pt>
                <c:pt idx="617">
                  <c:v>40880.500069444446</c:v>
                </c:pt>
                <c:pt idx="618">
                  <c:v>40881.500069444446</c:v>
                </c:pt>
                <c:pt idx="619">
                  <c:v>40882.500069444446</c:v>
                </c:pt>
                <c:pt idx="620">
                  <c:v>40882.555555555555</c:v>
                </c:pt>
                <c:pt idx="621">
                  <c:v>40883.500069444446</c:v>
                </c:pt>
                <c:pt idx="622">
                  <c:v>40884.500069444446</c:v>
                </c:pt>
                <c:pt idx="623">
                  <c:v>40885.500069444446</c:v>
                </c:pt>
                <c:pt idx="624">
                  <c:v>40886.500069444446</c:v>
                </c:pt>
                <c:pt idx="625">
                  <c:v>40887.500069444446</c:v>
                </c:pt>
                <c:pt idx="626">
                  <c:v>40888.500069444446</c:v>
                </c:pt>
                <c:pt idx="627">
                  <c:v>40889.500069444446</c:v>
                </c:pt>
                <c:pt idx="628">
                  <c:v>40890.500069444446</c:v>
                </c:pt>
                <c:pt idx="629">
                  <c:v>40891.500069444446</c:v>
                </c:pt>
                <c:pt idx="630">
                  <c:v>40892.50009259259</c:v>
                </c:pt>
                <c:pt idx="631">
                  <c:v>40893.50009259259</c:v>
                </c:pt>
                <c:pt idx="632">
                  <c:v>40894.50009259259</c:v>
                </c:pt>
                <c:pt idx="633">
                  <c:v>40895.50009259259</c:v>
                </c:pt>
                <c:pt idx="634">
                  <c:v>40896.50009259259</c:v>
                </c:pt>
                <c:pt idx="635">
                  <c:v>40897.50009259259</c:v>
                </c:pt>
                <c:pt idx="636">
                  <c:v>40898.50009259259</c:v>
                </c:pt>
                <c:pt idx="637">
                  <c:v>40899.50009259259</c:v>
                </c:pt>
                <c:pt idx="638">
                  <c:v>40900.50009259259</c:v>
                </c:pt>
                <c:pt idx="639">
                  <c:v>40901.50009259259</c:v>
                </c:pt>
                <c:pt idx="640">
                  <c:v>40902.50009259259</c:v>
                </c:pt>
                <c:pt idx="641">
                  <c:v>40903.50009259259</c:v>
                </c:pt>
                <c:pt idx="642">
                  <c:v>40904.50009259259</c:v>
                </c:pt>
                <c:pt idx="643">
                  <c:v>40905.50009259259</c:v>
                </c:pt>
                <c:pt idx="644">
                  <c:v>40906.50009259259</c:v>
                </c:pt>
                <c:pt idx="645">
                  <c:v>40907.50009259259</c:v>
                </c:pt>
                <c:pt idx="646">
                  <c:v>40908.50009259259</c:v>
                </c:pt>
                <c:pt idx="647">
                  <c:v>40909.50011574074</c:v>
                </c:pt>
                <c:pt idx="648">
                  <c:v>40910.50011574074</c:v>
                </c:pt>
                <c:pt idx="649">
                  <c:v>40911.50011574074</c:v>
                </c:pt>
                <c:pt idx="650">
                  <c:v>40912.50011574074</c:v>
                </c:pt>
                <c:pt idx="651">
                  <c:v>40913.50011574074</c:v>
                </c:pt>
                <c:pt idx="652">
                  <c:v>40914.50011574074</c:v>
                </c:pt>
                <c:pt idx="653">
                  <c:v>40915.50011574074</c:v>
                </c:pt>
                <c:pt idx="654">
                  <c:v>40916.50011574074</c:v>
                </c:pt>
                <c:pt idx="655">
                  <c:v>40917.50011574074</c:v>
                </c:pt>
                <c:pt idx="656">
                  <c:v>40918.50011574074</c:v>
                </c:pt>
                <c:pt idx="657">
                  <c:v>40919.50011574074</c:v>
                </c:pt>
                <c:pt idx="658">
                  <c:v>40920.50011574074</c:v>
                </c:pt>
                <c:pt idx="659">
                  <c:v>40921.50011574074</c:v>
                </c:pt>
                <c:pt idx="660">
                  <c:v>40922.50011574074</c:v>
                </c:pt>
                <c:pt idx="661">
                  <c:v>40923.50011574074</c:v>
                </c:pt>
                <c:pt idx="662">
                  <c:v>40924.50011574074</c:v>
                </c:pt>
                <c:pt idx="663">
                  <c:v>40925.50013888889</c:v>
                </c:pt>
                <c:pt idx="664">
                  <c:v>40926.50013888889</c:v>
                </c:pt>
                <c:pt idx="665">
                  <c:v>40927.50013888889</c:v>
                </c:pt>
                <c:pt idx="666">
                  <c:v>40928.50013888889</c:v>
                </c:pt>
                <c:pt idx="667">
                  <c:v>40929.50013888889</c:v>
                </c:pt>
                <c:pt idx="668">
                  <c:v>40930.50013888889</c:v>
                </c:pt>
                <c:pt idx="669">
                  <c:v>40931.50013888889</c:v>
                </c:pt>
                <c:pt idx="670">
                  <c:v>40932.00013888889</c:v>
                </c:pt>
                <c:pt idx="671">
                  <c:v>40932.51055555556</c:v>
                </c:pt>
                <c:pt idx="672">
                  <c:v>40933</c:v>
                </c:pt>
                <c:pt idx="673">
                  <c:v>40934</c:v>
                </c:pt>
                <c:pt idx="674">
                  <c:v>40935</c:v>
                </c:pt>
                <c:pt idx="675">
                  <c:v>40936</c:v>
                </c:pt>
                <c:pt idx="676">
                  <c:v>40937</c:v>
                </c:pt>
                <c:pt idx="677">
                  <c:v>40938</c:v>
                </c:pt>
                <c:pt idx="678">
                  <c:v>40939</c:v>
                </c:pt>
                <c:pt idx="679">
                  <c:v>40940</c:v>
                </c:pt>
                <c:pt idx="680">
                  <c:v>40941</c:v>
                </c:pt>
                <c:pt idx="681">
                  <c:v>40942</c:v>
                </c:pt>
                <c:pt idx="682">
                  <c:v>40943</c:v>
                </c:pt>
                <c:pt idx="683">
                  <c:v>40944</c:v>
                </c:pt>
                <c:pt idx="684">
                  <c:v>40945</c:v>
                </c:pt>
                <c:pt idx="685">
                  <c:v>40946</c:v>
                </c:pt>
                <c:pt idx="686">
                  <c:v>40947</c:v>
                </c:pt>
                <c:pt idx="687">
                  <c:v>40948</c:v>
                </c:pt>
                <c:pt idx="688">
                  <c:v>40949</c:v>
                </c:pt>
                <c:pt idx="689">
                  <c:v>40950</c:v>
                </c:pt>
                <c:pt idx="690">
                  <c:v>40951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40957</c:v>
                </c:pt>
                <c:pt idx="697">
                  <c:v>40958</c:v>
                </c:pt>
                <c:pt idx="698">
                  <c:v>40959</c:v>
                </c:pt>
                <c:pt idx="699">
                  <c:v>40960</c:v>
                </c:pt>
                <c:pt idx="700">
                  <c:v>40961</c:v>
                </c:pt>
                <c:pt idx="701">
                  <c:v>40962</c:v>
                </c:pt>
                <c:pt idx="702">
                  <c:v>40963</c:v>
                </c:pt>
                <c:pt idx="703">
                  <c:v>40964</c:v>
                </c:pt>
                <c:pt idx="704">
                  <c:v>40965</c:v>
                </c:pt>
                <c:pt idx="705">
                  <c:v>40966</c:v>
                </c:pt>
                <c:pt idx="706">
                  <c:v>40967</c:v>
                </c:pt>
                <c:pt idx="707">
                  <c:v>40968</c:v>
                </c:pt>
                <c:pt idx="708">
                  <c:v>40969</c:v>
                </c:pt>
                <c:pt idx="709">
                  <c:v>40970</c:v>
                </c:pt>
                <c:pt idx="710">
                  <c:v>40971</c:v>
                </c:pt>
                <c:pt idx="711">
                  <c:v>40972</c:v>
                </c:pt>
                <c:pt idx="712">
                  <c:v>40973</c:v>
                </c:pt>
                <c:pt idx="713">
                  <c:v>40974</c:v>
                </c:pt>
                <c:pt idx="714">
                  <c:v>40975</c:v>
                </c:pt>
                <c:pt idx="715">
                  <c:v>40976</c:v>
                </c:pt>
                <c:pt idx="716">
                  <c:v>40977</c:v>
                </c:pt>
                <c:pt idx="717">
                  <c:v>40978</c:v>
                </c:pt>
                <c:pt idx="718">
                  <c:v>40979</c:v>
                </c:pt>
                <c:pt idx="719">
                  <c:v>40980</c:v>
                </c:pt>
                <c:pt idx="720">
                  <c:v>40981</c:v>
                </c:pt>
                <c:pt idx="721">
                  <c:v>40982</c:v>
                </c:pt>
                <c:pt idx="722">
                  <c:v>40983</c:v>
                </c:pt>
                <c:pt idx="723">
                  <c:v>40984</c:v>
                </c:pt>
                <c:pt idx="724">
                  <c:v>40985</c:v>
                </c:pt>
                <c:pt idx="725">
                  <c:v>40986</c:v>
                </c:pt>
                <c:pt idx="726">
                  <c:v>40987</c:v>
                </c:pt>
                <c:pt idx="727">
                  <c:v>40988</c:v>
                </c:pt>
                <c:pt idx="728">
                  <c:v>40989</c:v>
                </c:pt>
                <c:pt idx="729">
                  <c:v>40990</c:v>
                </c:pt>
                <c:pt idx="730">
                  <c:v>40991</c:v>
                </c:pt>
                <c:pt idx="731">
                  <c:v>40992</c:v>
                </c:pt>
                <c:pt idx="732">
                  <c:v>40993</c:v>
                </c:pt>
                <c:pt idx="733">
                  <c:v>40994</c:v>
                </c:pt>
                <c:pt idx="734">
                  <c:v>40995</c:v>
                </c:pt>
                <c:pt idx="735">
                  <c:v>40996</c:v>
                </c:pt>
                <c:pt idx="736">
                  <c:v>40997</c:v>
                </c:pt>
                <c:pt idx="737">
                  <c:v>40998</c:v>
                </c:pt>
                <c:pt idx="738">
                  <c:v>40999</c:v>
                </c:pt>
                <c:pt idx="739">
                  <c:v>41000</c:v>
                </c:pt>
                <c:pt idx="740">
                  <c:v>41001</c:v>
                </c:pt>
                <c:pt idx="741">
                  <c:v>41002</c:v>
                </c:pt>
                <c:pt idx="742">
                  <c:v>41003</c:v>
                </c:pt>
                <c:pt idx="743">
                  <c:v>41004</c:v>
                </c:pt>
                <c:pt idx="744">
                  <c:v>41005</c:v>
                </c:pt>
                <c:pt idx="745">
                  <c:v>41006</c:v>
                </c:pt>
                <c:pt idx="746">
                  <c:v>41007</c:v>
                </c:pt>
                <c:pt idx="747">
                  <c:v>41008</c:v>
                </c:pt>
                <c:pt idx="748">
                  <c:v>41009</c:v>
                </c:pt>
                <c:pt idx="749">
                  <c:v>41010</c:v>
                </c:pt>
                <c:pt idx="750">
                  <c:v>41010.607777777775</c:v>
                </c:pt>
                <c:pt idx="751">
                  <c:v>41011</c:v>
                </c:pt>
                <c:pt idx="752">
                  <c:v>41012</c:v>
                </c:pt>
                <c:pt idx="753">
                  <c:v>41013</c:v>
                </c:pt>
                <c:pt idx="754">
                  <c:v>41014</c:v>
                </c:pt>
                <c:pt idx="755">
                  <c:v>41015</c:v>
                </c:pt>
                <c:pt idx="756">
                  <c:v>41016</c:v>
                </c:pt>
                <c:pt idx="757">
                  <c:v>41017</c:v>
                </c:pt>
                <c:pt idx="758">
                  <c:v>41018</c:v>
                </c:pt>
                <c:pt idx="759">
                  <c:v>41019</c:v>
                </c:pt>
                <c:pt idx="760">
                  <c:v>41020</c:v>
                </c:pt>
                <c:pt idx="761">
                  <c:v>41021</c:v>
                </c:pt>
                <c:pt idx="762">
                  <c:v>41022</c:v>
                </c:pt>
                <c:pt idx="763">
                  <c:v>41023</c:v>
                </c:pt>
                <c:pt idx="764">
                  <c:v>41024</c:v>
                </c:pt>
                <c:pt idx="765">
                  <c:v>41025</c:v>
                </c:pt>
                <c:pt idx="766">
                  <c:v>41026</c:v>
                </c:pt>
                <c:pt idx="767">
                  <c:v>41027</c:v>
                </c:pt>
                <c:pt idx="768">
                  <c:v>41028</c:v>
                </c:pt>
                <c:pt idx="769">
                  <c:v>41029</c:v>
                </c:pt>
                <c:pt idx="770">
                  <c:v>41030</c:v>
                </c:pt>
                <c:pt idx="771">
                  <c:v>41031</c:v>
                </c:pt>
                <c:pt idx="772">
                  <c:v>41032</c:v>
                </c:pt>
                <c:pt idx="773">
                  <c:v>41033</c:v>
                </c:pt>
                <c:pt idx="774">
                  <c:v>41034</c:v>
                </c:pt>
                <c:pt idx="775">
                  <c:v>41035</c:v>
                </c:pt>
                <c:pt idx="776">
                  <c:v>41036</c:v>
                </c:pt>
                <c:pt idx="777">
                  <c:v>41037</c:v>
                </c:pt>
                <c:pt idx="778">
                  <c:v>41038</c:v>
                </c:pt>
                <c:pt idx="779">
                  <c:v>41039</c:v>
                </c:pt>
                <c:pt idx="780">
                  <c:v>41040</c:v>
                </c:pt>
                <c:pt idx="781">
                  <c:v>41041</c:v>
                </c:pt>
                <c:pt idx="782">
                  <c:v>41042</c:v>
                </c:pt>
                <c:pt idx="783">
                  <c:v>41043</c:v>
                </c:pt>
                <c:pt idx="784">
                  <c:v>41044</c:v>
                </c:pt>
                <c:pt idx="785">
                  <c:v>41045</c:v>
                </c:pt>
                <c:pt idx="786">
                  <c:v>41046</c:v>
                </c:pt>
                <c:pt idx="787">
                  <c:v>41047</c:v>
                </c:pt>
                <c:pt idx="788">
                  <c:v>41048</c:v>
                </c:pt>
                <c:pt idx="789">
                  <c:v>41049</c:v>
                </c:pt>
                <c:pt idx="790">
                  <c:v>41050</c:v>
                </c:pt>
                <c:pt idx="791">
                  <c:v>41051</c:v>
                </c:pt>
                <c:pt idx="792">
                  <c:v>41052</c:v>
                </c:pt>
                <c:pt idx="793">
                  <c:v>41053</c:v>
                </c:pt>
                <c:pt idx="794">
                  <c:v>41054</c:v>
                </c:pt>
                <c:pt idx="795">
                  <c:v>41055</c:v>
                </c:pt>
                <c:pt idx="796">
                  <c:v>41056</c:v>
                </c:pt>
                <c:pt idx="797">
                  <c:v>41057</c:v>
                </c:pt>
                <c:pt idx="798">
                  <c:v>41058</c:v>
                </c:pt>
                <c:pt idx="799">
                  <c:v>41059</c:v>
                </c:pt>
                <c:pt idx="800">
                  <c:v>41060</c:v>
                </c:pt>
                <c:pt idx="801">
                  <c:v>41061</c:v>
                </c:pt>
                <c:pt idx="802">
                  <c:v>41062</c:v>
                </c:pt>
                <c:pt idx="803">
                  <c:v>41063</c:v>
                </c:pt>
                <c:pt idx="804">
                  <c:v>41064</c:v>
                </c:pt>
                <c:pt idx="805">
                  <c:v>41065</c:v>
                </c:pt>
                <c:pt idx="806">
                  <c:v>41066</c:v>
                </c:pt>
                <c:pt idx="807">
                  <c:v>41067</c:v>
                </c:pt>
                <c:pt idx="808">
                  <c:v>41068</c:v>
                </c:pt>
                <c:pt idx="809">
                  <c:v>41069</c:v>
                </c:pt>
                <c:pt idx="810">
                  <c:v>41070</c:v>
                </c:pt>
                <c:pt idx="811">
                  <c:v>41071</c:v>
                </c:pt>
                <c:pt idx="812">
                  <c:v>41072</c:v>
                </c:pt>
                <c:pt idx="813">
                  <c:v>41073</c:v>
                </c:pt>
                <c:pt idx="814">
                  <c:v>41074</c:v>
                </c:pt>
                <c:pt idx="815">
                  <c:v>41075</c:v>
                </c:pt>
                <c:pt idx="816">
                  <c:v>41076</c:v>
                </c:pt>
                <c:pt idx="817">
                  <c:v>41077</c:v>
                </c:pt>
                <c:pt idx="818">
                  <c:v>41078</c:v>
                </c:pt>
                <c:pt idx="819">
                  <c:v>41079</c:v>
                </c:pt>
                <c:pt idx="820">
                  <c:v>41080</c:v>
                </c:pt>
                <c:pt idx="821">
                  <c:v>41081</c:v>
                </c:pt>
                <c:pt idx="822">
                  <c:v>41082</c:v>
                </c:pt>
                <c:pt idx="823">
                  <c:v>41083</c:v>
                </c:pt>
                <c:pt idx="824">
                  <c:v>41084</c:v>
                </c:pt>
                <c:pt idx="825">
                  <c:v>41085</c:v>
                </c:pt>
                <c:pt idx="826">
                  <c:v>41086</c:v>
                </c:pt>
                <c:pt idx="827">
                  <c:v>41087</c:v>
                </c:pt>
                <c:pt idx="828">
                  <c:v>41088</c:v>
                </c:pt>
                <c:pt idx="829">
                  <c:v>41089</c:v>
                </c:pt>
                <c:pt idx="830">
                  <c:v>41090</c:v>
                </c:pt>
                <c:pt idx="831">
                  <c:v>41091</c:v>
                </c:pt>
                <c:pt idx="832">
                  <c:v>41092</c:v>
                </c:pt>
                <c:pt idx="833">
                  <c:v>41093</c:v>
                </c:pt>
                <c:pt idx="834">
                  <c:v>41094</c:v>
                </c:pt>
                <c:pt idx="835">
                  <c:v>41095</c:v>
                </c:pt>
                <c:pt idx="836">
                  <c:v>41096</c:v>
                </c:pt>
                <c:pt idx="837">
                  <c:v>41097</c:v>
                </c:pt>
                <c:pt idx="838">
                  <c:v>41098</c:v>
                </c:pt>
                <c:pt idx="839">
                  <c:v>41099</c:v>
                </c:pt>
                <c:pt idx="840">
                  <c:v>41100</c:v>
                </c:pt>
                <c:pt idx="841">
                  <c:v>41101</c:v>
                </c:pt>
                <c:pt idx="842">
                  <c:v>41102</c:v>
                </c:pt>
                <c:pt idx="843">
                  <c:v>41103</c:v>
                </c:pt>
                <c:pt idx="844">
                  <c:v>41104</c:v>
                </c:pt>
                <c:pt idx="845">
                  <c:v>41105</c:v>
                </c:pt>
                <c:pt idx="846">
                  <c:v>41106</c:v>
                </c:pt>
                <c:pt idx="847">
                  <c:v>41107</c:v>
                </c:pt>
                <c:pt idx="848">
                  <c:v>41108</c:v>
                </c:pt>
                <c:pt idx="849">
                  <c:v>41109</c:v>
                </c:pt>
                <c:pt idx="850">
                  <c:v>41110</c:v>
                </c:pt>
                <c:pt idx="851">
                  <c:v>41111</c:v>
                </c:pt>
                <c:pt idx="852">
                  <c:v>41112</c:v>
                </c:pt>
                <c:pt idx="853">
                  <c:v>41113</c:v>
                </c:pt>
                <c:pt idx="854">
                  <c:v>41114</c:v>
                </c:pt>
                <c:pt idx="855">
                  <c:v>41115</c:v>
                </c:pt>
                <c:pt idx="856">
                  <c:v>41116</c:v>
                </c:pt>
                <c:pt idx="857">
                  <c:v>41117</c:v>
                </c:pt>
                <c:pt idx="858">
                  <c:v>41118</c:v>
                </c:pt>
                <c:pt idx="859">
                  <c:v>41119</c:v>
                </c:pt>
                <c:pt idx="860">
                  <c:v>41120</c:v>
                </c:pt>
                <c:pt idx="861">
                  <c:v>41121</c:v>
                </c:pt>
                <c:pt idx="862">
                  <c:v>41122</c:v>
                </c:pt>
                <c:pt idx="863">
                  <c:v>41122.53125</c:v>
                </c:pt>
                <c:pt idx="864">
                  <c:v>41123</c:v>
                </c:pt>
                <c:pt idx="865">
                  <c:v>41124</c:v>
                </c:pt>
                <c:pt idx="866">
                  <c:v>41125</c:v>
                </c:pt>
                <c:pt idx="867">
                  <c:v>41126</c:v>
                </c:pt>
                <c:pt idx="868">
                  <c:v>41127</c:v>
                </c:pt>
                <c:pt idx="869">
                  <c:v>41128</c:v>
                </c:pt>
                <c:pt idx="870">
                  <c:v>41129</c:v>
                </c:pt>
                <c:pt idx="871">
                  <c:v>41130</c:v>
                </c:pt>
                <c:pt idx="872">
                  <c:v>41131</c:v>
                </c:pt>
                <c:pt idx="873">
                  <c:v>41132</c:v>
                </c:pt>
                <c:pt idx="874">
                  <c:v>41133</c:v>
                </c:pt>
                <c:pt idx="875">
                  <c:v>41134</c:v>
                </c:pt>
                <c:pt idx="876">
                  <c:v>41135</c:v>
                </c:pt>
                <c:pt idx="877">
                  <c:v>41136</c:v>
                </c:pt>
                <c:pt idx="878">
                  <c:v>41137</c:v>
                </c:pt>
                <c:pt idx="879">
                  <c:v>41138</c:v>
                </c:pt>
                <c:pt idx="880">
                  <c:v>41139</c:v>
                </c:pt>
                <c:pt idx="881">
                  <c:v>41140</c:v>
                </c:pt>
                <c:pt idx="882">
                  <c:v>41141</c:v>
                </c:pt>
                <c:pt idx="883">
                  <c:v>41142</c:v>
                </c:pt>
                <c:pt idx="884">
                  <c:v>41143</c:v>
                </c:pt>
                <c:pt idx="885">
                  <c:v>41144</c:v>
                </c:pt>
                <c:pt idx="886">
                  <c:v>41145</c:v>
                </c:pt>
                <c:pt idx="887">
                  <c:v>41146</c:v>
                </c:pt>
                <c:pt idx="888">
                  <c:v>41147</c:v>
                </c:pt>
                <c:pt idx="889">
                  <c:v>41148</c:v>
                </c:pt>
                <c:pt idx="890">
                  <c:v>41149</c:v>
                </c:pt>
                <c:pt idx="891">
                  <c:v>41150</c:v>
                </c:pt>
                <c:pt idx="892">
                  <c:v>41151</c:v>
                </c:pt>
                <c:pt idx="893">
                  <c:v>41152</c:v>
                </c:pt>
                <c:pt idx="894">
                  <c:v>41153</c:v>
                </c:pt>
                <c:pt idx="895">
                  <c:v>41154</c:v>
                </c:pt>
                <c:pt idx="896">
                  <c:v>41155</c:v>
                </c:pt>
                <c:pt idx="897">
                  <c:v>41156</c:v>
                </c:pt>
                <c:pt idx="898">
                  <c:v>41157</c:v>
                </c:pt>
                <c:pt idx="899">
                  <c:v>41158</c:v>
                </c:pt>
                <c:pt idx="900">
                  <c:v>41159</c:v>
                </c:pt>
                <c:pt idx="901">
                  <c:v>41160</c:v>
                </c:pt>
                <c:pt idx="902">
                  <c:v>41161</c:v>
                </c:pt>
                <c:pt idx="903">
                  <c:v>41162</c:v>
                </c:pt>
                <c:pt idx="904">
                  <c:v>41163</c:v>
                </c:pt>
                <c:pt idx="905">
                  <c:v>41164</c:v>
                </c:pt>
                <c:pt idx="906">
                  <c:v>41165</c:v>
                </c:pt>
                <c:pt idx="907">
                  <c:v>41166</c:v>
                </c:pt>
                <c:pt idx="908">
                  <c:v>41167</c:v>
                </c:pt>
                <c:pt idx="909">
                  <c:v>41168</c:v>
                </c:pt>
                <c:pt idx="910">
                  <c:v>41169</c:v>
                </c:pt>
                <c:pt idx="911">
                  <c:v>41170</c:v>
                </c:pt>
                <c:pt idx="912">
                  <c:v>41171</c:v>
                </c:pt>
                <c:pt idx="913">
                  <c:v>41172</c:v>
                </c:pt>
                <c:pt idx="914">
                  <c:v>41173</c:v>
                </c:pt>
                <c:pt idx="915">
                  <c:v>41174</c:v>
                </c:pt>
                <c:pt idx="916">
                  <c:v>41175</c:v>
                </c:pt>
                <c:pt idx="917">
                  <c:v>41176</c:v>
                </c:pt>
                <c:pt idx="918">
                  <c:v>41177</c:v>
                </c:pt>
                <c:pt idx="919">
                  <c:v>41178</c:v>
                </c:pt>
                <c:pt idx="920">
                  <c:v>41179</c:v>
                </c:pt>
                <c:pt idx="921">
                  <c:v>41180</c:v>
                </c:pt>
                <c:pt idx="922">
                  <c:v>41181</c:v>
                </c:pt>
                <c:pt idx="923">
                  <c:v>41182</c:v>
                </c:pt>
                <c:pt idx="924">
                  <c:v>41183</c:v>
                </c:pt>
                <c:pt idx="925">
                  <c:v>41200.458333333336</c:v>
                </c:pt>
                <c:pt idx="926">
                  <c:v>41202.62152777778</c:v>
                </c:pt>
                <c:pt idx="927">
                  <c:v>41203</c:v>
                </c:pt>
                <c:pt idx="928">
                  <c:v>41204</c:v>
                </c:pt>
                <c:pt idx="929">
                  <c:v>41205</c:v>
                </c:pt>
                <c:pt idx="930">
                  <c:v>41206</c:v>
                </c:pt>
                <c:pt idx="931">
                  <c:v>41207</c:v>
                </c:pt>
                <c:pt idx="932">
                  <c:v>41208</c:v>
                </c:pt>
                <c:pt idx="933">
                  <c:v>41209</c:v>
                </c:pt>
                <c:pt idx="934">
                  <c:v>41210</c:v>
                </c:pt>
                <c:pt idx="935">
                  <c:v>41211</c:v>
                </c:pt>
                <c:pt idx="936">
                  <c:v>41212</c:v>
                </c:pt>
                <c:pt idx="937">
                  <c:v>41213</c:v>
                </c:pt>
                <c:pt idx="938">
                  <c:v>41214</c:v>
                </c:pt>
                <c:pt idx="939">
                  <c:v>41215</c:v>
                </c:pt>
                <c:pt idx="940">
                  <c:v>41216</c:v>
                </c:pt>
                <c:pt idx="941">
                  <c:v>41217</c:v>
                </c:pt>
                <c:pt idx="942">
                  <c:v>41218</c:v>
                </c:pt>
                <c:pt idx="943">
                  <c:v>41219</c:v>
                </c:pt>
                <c:pt idx="944">
                  <c:v>41220</c:v>
                </c:pt>
                <c:pt idx="945">
                  <c:v>41221</c:v>
                </c:pt>
                <c:pt idx="946">
                  <c:v>41222</c:v>
                </c:pt>
                <c:pt idx="947">
                  <c:v>41223</c:v>
                </c:pt>
                <c:pt idx="948">
                  <c:v>41224</c:v>
                </c:pt>
                <c:pt idx="949">
                  <c:v>41225</c:v>
                </c:pt>
                <c:pt idx="950">
                  <c:v>41226</c:v>
                </c:pt>
                <c:pt idx="951">
                  <c:v>41227</c:v>
                </c:pt>
                <c:pt idx="952">
                  <c:v>41228</c:v>
                </c:pt>
                <c:pt idx="953">
                  <c:v>41229</c:v>
                </c:pt>
                <c:pt idx="954">
                  <c:v>41230</c:v>
                </c:pt>
                <c:pt idx="955">
                  <c:v>41231</c:v>
                </c:pt>
                <c:pt idx="956">
                  <c:v>41232</c:v>
                </c:pt>
                <c:pt idx="957">
                  <c:v>41233</c:v>
                </c:pt>
                <c:pt idx="958">
                  <c:v>41234</c:v>
                </c:pt>
                <c:pt idx="959">
                  <c:v>41235</c:v>
                </c:pt>
                <c:pt idx="960">
                  <c:v>41236</c:v>
                </c:pt>
                <c:pt idx="961">
                  <c:v>41237</c:v>
                </c:pt>
                <c:pt idx="962">
                  <c:v>41238</c:v>
                </c:pt>
                <c:pt idx="963">
                  <c:v>41239</c:v>
                </c:pt>
                <c:pt idx="964">
                  <c:v>41240</c:v>
                </c:pt>
                <c:pt idx="965">
                  <c:v>41241</c:v>
                </c:pt>
                <c:pt idx="966">
                  <c:v>41242</c:v>
                </c:pt>
                <c:pt idx="967">
                  <c:v>41243</c:v>
                </c:pt>
                <c:pt idx="968">
                  <c:v>41244</c:v>
                </c:pt>
                <c:pt idx="969">
                  <c:v>41245</c:v>
                </c:pt>
                <c:pt idx="970">
                  <c:v>41246</c:v>
                </c:pt>
                <c:pt idx="971">
                  <c:v>41247</c:v>
                </c:pt>
                <c:pt idx="972">
                  <c:v>41248</c:v>
                </c:pt>
                <c:pt idx="973">
                  <c:v>41249</c:v>
                </c:pt>
                <c:pt idx="974">
                  <c:v>41250</c:v>
                </c:pt>
                <c:pt idx="975">
                  <c:v>41251</c:v>
                </c:pt>
                <c:pt idx="976">
                  <c:v>41252</c:v>
                </c:pt>
                <c:pt idx="977">
                  <c:v>41253</c:v>
                </c:pt>
                <c:pt idx="978">
                  <c:v>41254</c:v>
                </c:pt>
                <c:pt idx="979">
                  <c:v>41255</c:v>
                </c:pt>
                <c:pt idx="980">
                  <c:v>41256</c:v>
                </c:pt>
                <c:pt idx="981">
                  <c:v>41257</c:v>
                </c:pt>
                <c:pt idx="982">
                  <c:v>41258</c:v>
                </c:pt>
                <c:pt idx="983">
                  <c:v>41259</c:v>
                </c:pt>
                <c:pt idx="984">
                  <c:v>41260</c:v>
                </c:pt>
                <c:pt idx="985">
                  <c:v>41261</c:v>
                </c:pt>
                <c:pt idx="986">
                  <c:v>41261.720138888886</c:v>
                </c:pt>
                <c:pt idx="987">
                  <c:v>41262</c:v>
                </c:pt>
                <c:pt idx="988">
                  <c:v>41263</c:v>
                </c:pt>
                <c:pt idx="989">
                  <c:v>41264</c:v>
                </c:pt>
                <c:pt idx="990">
                  <c:v>41265</c:v>
                </c:pt>
                <c:pt idx="991">
                  <c:v>41266</c:v>
                </c:pt>
                <c:pt idx="992">
                  <c:v>41267</c:v>
                </c:pt>
                <c:pt idx="993">
                  <c:v>41268</c:v>
                </c:pt>
                <c:pt idx="994">
                  <c:v>41269</c:v>
                </c:pt>
                <c:pt idx="995">
                  <c:v>41270</c:v>
                </c:pt>
                <c:pt idx="996">
                  <c:v>41271</c:v>
                </c:pt>
                <c:pt idx="997">
                  <c:v>41272</c:v>
                </c:pt>
                <c:pt idx="998">
                  <c:v>41273</c:v>
                </c:pt>
                <c:pt idx="999">
                  <c:v>41274</c:v>
                </c:pt>
                <c:pt idx="1000">
                  <c:v>41275</c:v>
                </c:pt>
                <c:pt idx="1001">
                  <c:v>41276</c:v>
                </c:pt>
                <c:pt idx="1002">
                  <c:v>41277</c:v>
                </c:pt>
                <c:pt idx="1003">
                  <c:v>41278</c:v>
                </c:pt>
                <c:pt idx="1004">
                  <c:v>41279</c:v>
                </c:pt>
                <c:pt idx="1005">
                  <c:v>41280</c:v>
                </c:pt>
                <c:pt idx="1006">
                  <c:v>41281</c:v>
                </c:pt>
                <c:pt idx="1007">
                  <c:v>41282</c:v>
                </c:pt>
                <c:pt idx="1008">
                  <c:v>41283</c:v>
                </c:pt>
                <c:pt idx="1009">
                  <c:v>41284</c:v>
                </c:pt>
                <c:pt idx="1010">
                  <c:v>41285</c:v>
                </c:pt>
                <c:pt idx="1011">
                  <c:v>41286</c:v>
                </c:pt>
                <c:pt idx="1012">
                  <c:v>41287</c:v>
                </c:pt>
                <c:pt idx="1013">
                  <c:v>41288</c:v>
                </c:pt>
                <c:pt idx="1014">
                  <c:v>41289</c:v>
                </c:pt>
                <c:pt idx="1015">
                  <c:v>41290</c:v>
                </c:pt>
                <c:pt idx="1016">
                  <c:v>41291</c:v>
                </c:pt>
                <c:pt idx="1017">
                  <c:v>41292</c:v>
                </c:pt>
                <c:pt idx="1018">
                  <c:v>41293</c:v>
                </c:pt>
                <c:pt idx="1019">
                  <c:v>41294</c:v>
                </c:pt>
                <c:pt idx="1020">
                  <c:v>41295</c:v>
                </c:pt>
                <c:pt idx="1021">
                  <c:v>41296</c:v>
                </c:pt>
                <c:pt idx="1022">
                  <c:v>41297</c:v>
                </c:pt>
                <c:pt idx="1023">
                  <c:v>41298</c:v>
                </c:pt>
                <c:pt idx="1024">
                  <c:v>41299</c:v>
                </c:pt>
                <c:pt idx="1025">
                  <c:v>41300</c:v>
                </c:pt>
                <c:pt idx="1026">
                  <c:v>41301</c:v>
                </c:pt>
                <c:pt idx="1027">
                  <c:v>41302</c:v>
                </c:pt>
                <c:pt idx="1028">
                  <c:v>41303</c:v>
                </c:pt>
                <c:pt idx="1029">
                  <c:v>41304</c:v>
                </c:pt>
                <c:pt idx="1030">
                  <c:v>41305</c:v>
                </c:pt>
                <c:pt idx="1031">
                  <c:v>41306</c:v>
                </c:pt>
                <c:pt idx="1032">
                  <c:v>41307</c:v>
                </c:pt>
                <c:pt idx="1033">
                  <c:v>41308</c:v>
                </c:pt>
                <c:pt idx="1034">
                  <c:v>41309</c:v>
                </c:pt>
                <c:pt idx="1035">
                  <c:v>41310</c:v>
                </c:pt>
                <c:pt idx="1036">
                  <c:v>41311</c:v>
                </c:pt>
                <c:pt idx="1037">
                  <c:v>41312</c:v>
                </c:pt>
                <c:pt idx="1038">
                  <c:v>41313</c:v>
                </c:pt>
                <c:pt idx="1039">
                  <c:v>41314</c:v>
                </c:pt>
                <c:pt idx="1040">
                  <c:v>41315</c:v>
                </c:pt>
                <c:pt idx="1041">
                  <c:v>41316</c:v>
                </c:pt>
                <c:pt idx="1042">
                  <c:v>41317</c:v>
                </c:pt>
                <c:pt idx="1043">
                  <c:v>41318</c:v>
                </c:pt>
                <c:pt idx="1044">
                  <c:v>41319</c:v>
                </c:pt>
                <c:pt idx="1045">
                  <c:v>41320</c:v>
                </c:pt>
                <c:pt idx="1046">
                  <c:v>41321</c:v>
                </c:pt>
                <c:pt idx="1047">
                  <c:v>41322</c:v>
                </c:pt>
                <c:pt idx="1048">
                  <c:v>41323</c:v>
                </c:pt>
                <c:pt idx="1049">
                  <c:v>41324</c:v>
                </c:pt>
                <c:pt idx="1050">
                  <c:v>41325</c:v>
                </c:pt>
                <c:pt idx="1051">
                  <c:v>41326</c:v>
                </c:pt>
                <c:pt idx="1052">
                  <c:v>41327</c:v>
                </c:pt>
                <c:pt idx="1053">
                  <c:v>41328</c:v>
                </c:pt>
                <c:pt idx="1054">
                  <c:v>41329</c:v>
                </c:pt>
                <c:pt idx="1055">
                  <c:v>41330</c:v>
                </c:pt>
                <c:pt idx="1056">
                  <c:v>41331</c:v>
                </c:pt>
                <c:pt idx="1057">
                  <c:v>41332</c:v>
                </c:pt>
                <c:pt idx="1058">
                  <c:v>41333</c:v>
                </c:pt>
                <c:pt idx="1059">
                  <c:v>41334</c:v>
                </c:pt>
                <c:pt idx="1060">
                  <c:v>41335</c:v>
                </c:pt>
                <c:pt idx="1061">
                  <c:v>41336</c:v>
                </c:pt>
                <c:pt idx="1062">
                  <c:v>41337</c:v>
                </c:pt>
                <c:pt idx="1063">
                  <c:v>41338</c:v>
                </c:pt>
                <c:pt idx="1064">
                  <c:v>41339</c:v>
                </c:pt>
                <c:pt idx="1065">
                  <c:v>41340</c:v>
                </c:pt>
                <c:pt idx="1066">
                  <c:v>41341</c:v>
                </c:pt>
                <c:pt idx="1067">
                  <c:v>41342</c:v>
                </c:pt>
                <c:pt idx="1068">
                  <c:v>41343</c:v>
                </c:pt>
                <c:pt idx="1069">
                  <c:v>41344</c:v>
                </c:pt>
                <c:pt idx="1070">
                  <c:v>41345</c:v>
                </c:pt>
                <c:pt idx="1071">
                  <c:v>41346</c:v>
                </c:pt>
                <c:pt idx="1072">
                  <c:v>41347</c:v>
                </c:pt>
                <c:pt idx="1073">
                  <c:v>41348</c:v>
                </c:pt>
                <c:pt idx="1074">
                  <c:v>41349</c:v>
                </c:pt>
                <c:pt idx="1075">
                  <c:v>41350</c:v>
                </c:pt>
                <c:pt idx="1076">
                  <c:v>41351</c:v>
                </c:pt>
                <c:pt idx="1077">
                  <c:v>41352</c:v>
                </c:pt>
                <c:pt idx="1078">
                  <c:v>41353</c:v>
                </c:pt>
                <c:pt idx="1079">
                  <c:v>41354</c:v>
                </c:pt>
                <c:pt idx="1080">
                  <c:v>41355</c:v>
                </c:pt>
                <c:pt idx="1081">
                  <c:v>41356</c:v>
                </c:pt>
                <c:pt idx="1082">
                  <c:v>41357</c:v>
                </c:pt>
                <c:pt idx="1083">
                  <c:v>41358</c:v>
                </c:pt>
                <c:pt idx="1084">
                  <c:v>41359</c:v>
                </c:pt>
                <c:pt idx="1085">
                  <c:v>41360</c:v>
                </c:pt>
                <c:pt idx="1086">
                  <c:v>41361</c:v>
                </c:pt>
                <c:pt idx="1087">
                  <c:v>41362</c:v>
                </c:pt>
                <c:pt idx="1088">
                  <c:v>41363</c:v>
                </c:pt>
                <c:pt idx="1089">
                  <c:v>41364</c:v>
                </c:pt>
                <c:pt idx="1090">
                  <c:v>41365</c:v>
                </c:pt>
                <c:pt idx="1091">
                  <c:v>41366</c:v>
                </c:pt>
                <c:pt idx="1092">
                  <c:v>41367</c:v>
                </c:pt>
                <c:pt idx="1093">
                  <c:v>41368</c:v>
                </c:pt>
                <c:pt idx="1094">
                  <c:v>41369</c:v>
                </c:pt>
                <c:pt idx="1095">
                  <c:v>41370</c:v>
                </c:pt>
                <c:pt idx="1096">
                  <c:v>41371</c:v>
                </c:pt>
                <c:pt idx="1097">
                  <c:v>41372</c:v>
                </c:pt>
                <c:pt idx="1098">
                  <c:v>41373</c:v>
                </c:pt>
                <c:pt idx="1099">
                  <c:v>41374</c:v>
                </c:pt>
                <c:pt idx="1100">
                  <c:v>41375</c:v>
                </c:pt>
                <c:pt idx="1101">
                  <c:v>41376</c:v>
                </c:pt>
                <c:pt idx="1102">
                  <c:v>41377</c:v>
                </c:pt>
                <c:pt idx="1103">
                  <c:v>41378</c:v>
                </c:pt>
                <c:pt idx="1104">
                  <c:v>41379</c:v>
                </c:pt>
                <c:pt idx="1105">
                  <c:v>41380</c:v>
                </c:pt>
                <c:pt idx="1106">
                  <c:v>41381</c:v>
                </c:pt>
                <c:pt idx="1107">
                  <c:v>41382</c:v>
                </c:pt>
                <c:pt idx="1108">
                  <c:v>41383</c:v>
                </c:pt>
                <c:pt idx="1109">
                  <c:v>41384</c:v>
                </c:pt>
                <c:pt idx="1110">
                  <c:v>41384</c:v>
                </c:pt>
                <c:pt idx="1111">
                  <c:v>41385</c:v>
                </c:pt>
                <c:pt idx="1112">
                  <c:v>41386</c:v>
                </c:pt>
                <c:pt idx="1113">
                  <c:v>41387</c:v>
                </c:pt>
                <c:pt idx="1114">
                  <c:v>41388</c:v>
                </c:pt>
                <c:pt idx="1115">
                  <c:v>41389</c:v>
                </c:pt>
                <c:pt idx="1116">
                  <c:v>41390</c:v>
                </c:pt>
                <c:pt idx="1117">
                  <c:v>41391</c:v>
                </c:pt>
                <c:pt idx="1118">
                  <c:v>41392</c:v>
                </c:pt>
                <c:pt idx="1119">
                  <c:v>41393</c:v>
                </c:pt>
                <c:pt idx="1120">
                  <c:v>41394</c:v>
                </c:pt>
                <c:pt idx="1121">
                  <c:v>41395</c:v>
                </c:pt>
                <c:pt idx="1122">
                  <c:v>41396</c:v>
                </c:pt>
                <c:pt idx="1123">
                  <c:v>41397</c:v>
                </c:pt>
                <c:pt idx="1124">
                  <c:v>41398</c:v>
                </c:pt>
                <c:pt idx="1125">
                  <c:v>41399</c:v>
                </c:pt>
                <c:pt idx="1126">
                  <c:v>41400</c:v>
                </c:pt>
                <c:pt idx="1127">
                  <c:v>41401</c:v>
                </c:pt>
                <c:pt idx="1128">
                  <c:v>41402</c:v>
                </c:pt>
                <c:pt idx="1129">
                  <c:v>41403</c:v>
                </c:pt>
                <c:pt idx="1130">
                  <c:v>41404</c:v>
                </c:pt>
                <c:pt idx="1131">
                  <c:v>41405</c:v>
                </c:pt>
                <c:pt idx="1132">
                  <c:v>41406</c:v>
                </c:pt>
                <c:pt idx="1133">
                  <c:v>41407</c:v>
                </c:pt>
                <c:pt idx="1134">
                  <c:v>41408</c:v>
                </c:pt>
                <c:pt idx="1135">
                  <c:v>41409</c:v>
                </c:pt>
                <c:pt idx="1136">
                  <c:v>41410</c:v>
                </c:pt>
                <c:pt idx="1137">
                  <c:v>41411</c:v>
                </c:pt>
                <c:pt idx="1138">
                  <c:v>41412</c:v>
                </c:pt>
                <c:pt idx="1139">
                  <c:v>41413</c:v>
                </c:pt>
                <c:pt idx="1140">
                  <c:v>41414</c:v>
                </c:pt>
                <c:pt idx="1141">
                  <c:v>41415</c:v>
                </c:pt>
                <c:pt idx="1142">
                  <c:v>41416</c:v>
                </c:pt>
                <c:pt idx="1143">
                  <c:v>41417</c:v>
                </c:pt>
                <c:pt idx="1144">
                  <c:v>41418</c:v>
                </c:pt>
                <c:pt idx="1145">
                  <c:v>41419</c:v>
                </c:pt>
                <c:pt idx="1146">
                  <c:v>41420</c:v>
                </c:pt>
                <c:pt idx="1147">
                  <c:v>41421</c:v>
                </c:pt>
                <c:pt idx="1148">
                  <c:v>41422</c:v>
                </c:pt>
                <c:pt idx="1149">
                  <c:v>41423</c:v>
                </c:pt>
                <c:pt idx="1150">
                  <c:v>41424</c:v>
                </c:pt>
                <c:pt idx="1151">
                  <c:v>41425</c:v>
                </c:pt>
                <c:pt idx="1152">
                  <c:v>41426</c:v>
                </c:pt>
                <c:pt idx="1153">
                  <c:v>41427</c:v>
                </c:pt>
                <c:pt idx="1154">
                  <c:v>41428</c:v>
                </c:pt>
                <c:pt idx="1155">
                  <c:v>41429</c:v>
                </c:pt>
                <c:pt idx="1156">
                  <c:v>41430</c:v>
                </c:pt>
                <c:pt idx="1157">
                  <c:v>41431</c:v>
                </c:pt>
                <c:pt idx="1158">
                  <c:v>41432</c:v>
                </c:pt>
                <c:pt idx="1159">
                  <c:v>41433</c:v>
                </c:pt>
                <c:pt idx="1160">
                  <c:v>41434</c:v>
                </c:pt>
                <c:pt idx="1161">
                  <c:v>41435</c:v>
                </c:pt>
                <c:pt idx="1162">
                  <c:v>41436</c:v>
                </c:pt>
                <c:pt idx="1163">
                  <c:v>41437</c:v>
                </c:pt>
                <c:pt idx="1164">
                  <c:v>41438</c:v>
                </c:pt>
                <c:pt idx="1165">
                  <c:v>41439</c:v>
                </c:pt>
                <c:pt idx="1166">
                  <c:v>41440</c:v>
                </c:pt>
                <c:pt idx="1167">
                  <c:v>41441</c:v>
                </c:pt>
                <c:pt idx="1168">
                  <c:v>41442</c:v>
                </c:pt>
                <c:pt idx="1169">
                  <c:v>41443</c:v>
                </c:pt>
                <c:pt idx="1170">
                  <c:v>41444</c:v>
                </c:pt>
                <c:pt idx="1171">
                  <c:v>41445</c:v>
                </c:pt>
                <c:pt idx="1172">
                  <c:v>41446</c:v>
                </c:pt>
                <c:pt idx="1173">
                  <c:v>41447</c:v>
                </c:pt>
                <c:pt idx="1174">
                  <c:v>41448</c:v>
                </c:pt>
                <c:pt idx="1175">
                  <c:v>41449</c:v>
                </c:pt>
                <c:pt idx="1176">
                  <c:v>41450</c:v>
                </c:pt>
                <c:pt idx="1177">
                  <c:v>41451</c:v>
                </c:pt>
                <c:pt idx="1178">
                  <c:v>41452</c:v>
                </c:pt>
                <c:pt idx="1179">
                  <c:v>41453</c:v>
                </c:pt>
                <c:pt idx="1180">
                  <c:v>41454</c:v>
                </c:pt>
                <c:pt idx="1181">
                  <c:v>41455</c:v>
                </c:pt>
                <c:pt idx="1182">
                  <c:v>41456</c:v>
                </c:pt>
                <c:pt idx="1183">
                  <c:v>41457</c:v>
                </c:pt>
                <c:pt idx="1184">
                  <c:v>41458</c:v>
                </c:pt>
                <c:pt idx="1185">
                  <c:v>41459</c:v>
                </c:pt>
                <c:pt idx="1186">
                  <c:v>41460</c:v>
                </c:pt>
                <c:pt idx="1187">
                  <c:v>41461</c:v>
                </c:pt>
                <c:pt idx="1188">
                  <c:v>41462</c:v>
                </c:pt>
                <c:pt idx="1189">
                  <c:v>41463</c:v>
                </c:pt>
                <c:pt idx="1190">
                  <c:v>41464</c:v>
                </c:pt>
                <c:pt idx="1191">
                  <c:v>41465</c:v>
                </c:pt>
                <c:pt idx="1192">
                  <c:v>41466.46666666667</c:v>
                </c:pt>
                <c:pt idx="1193">
                  <c:v>43171.447916666664</c:v>
                </c:pt>
                <c:pt idx="1194">
                  <c:v>43215.416666666664</c:v>
                </c:pt>
                <c:pt idx="1195">
                  <c:v>43237.375</c:v>
                </c:pt>
                <c:pt idx="1196">
                  <c:v>43273.38888888889</c:v>
                </c:pt>
                <c:pt idx="1197">
                  <c:v>43293.510416666664</c:v>
                </c:pt>
                <c:pt idx="1198">
                  <c:v>43326.40625</c:v>
                </c:pt>
                <c:pt idx="1199">
                  <c:v>43370.604166666664</c:v>
                </c:pt>
                <c:pt idx="1200">
                  <c:v>43395.572916666664</c:v>
                </c:pt>
                <c:pt idx="1201">
                  <c:v>43419.635416666664</c:v>
                </c:pt>
                <c:pt idx="1202">
                  <c:v>43451.59375</c:v>
                </c:pt>
                <c:pt idx="1203">
                  <c:v>43481.552083333336</c:v>
                </c:pt>
                <c:pt idx="1204">
                  <c:v>43509.520833333336</c:v>
                </c:pt>
                <c:pt idx="1205">
                  <c:v>43543.40625</c:v>
                </c:pt>
                <c:pt idx="1206">
                  <c:v>43570.385416666664</c:v>
                </c:pt>
                <c:pt idx="1207">
                  <c:v>43605.4375</c:v>
                </c:pt>
                <c:pt idx="1208">
                  <c:v>43629.447916666664</c:v>
                </c:pt>
                <c:pt idx="1209">
                  <c:v>43663.59375</c:v>
                </c:pt>
                <c:pt idx="1210">
                  <c:v>43690.583333333336</c:v>
                </c:pt>
                <c:pt idx="1211">
                  <c:v>43724.604166666664</c:v>
                </c:pt>
                <c:pt idx="1212">
                  <c:v>43753.5625</c:v>
                </c:pt>
                <c:pt idx="1213">
                  <c:v>43787.40625</c:v>
                </c:pt>
                <c:pt idx="1214">
                  <c:v>43815.40625</c:v>
                </c:pt>
                <c:pt idx="1215">
                  <c:v>43844.385416666664</c:v>
                </c:pt>
                <c:pt idx="1216">
                  <c:v>43878.395833333336</c:v>
                </c:pt>
                <c:pt idx="1217">
                  <c:v>43949.555555555555</c:v>
                </c:pt>
                <c:pt idx="1218">
                  <c:v>43973.53125</c:v>
                </c:pt>
                <c:pt idx="1219">
                  <c:v>44001.51388888889</c:v>
                </c:pt>
                <c:pt idx="1220">
                  <c:v>44021.46875</c:v>
                </c:pt>
                <c:pt idx="1221">
                  <c:v>44061.489583333336</c:v>
                </c:pt>
                <c:pt idx="1222">
                  <c:v>44090.364583333336</c:v>
                </c:pt>
                <c:pt idx="1223">
                  <c:v>44119.59375</c:v>
                </c:pt>
                <c:pt idx="1224">
                  <c:v>44151.520833333336</c:v>
                </c:pt>
                <c:pt idx="1225">
                  <c:v>44182.34375</c:v>
                </c:pt>
                <c:pt idx="1226">
                  <c:v>44221.46875</c:v>
                </c:pt>
                <c:pt idx="1227">
                  <c:v>44245.4375</c:v>
                </c:pt>
                <c:pt idx="1228">
                  <c:v>44270.5</c:v>
                </c:pt>
              </c:strCache>
            </c:strRef>
          </c:xVal>
          <c:yVal>
            <c:numRef>
              <c:f>'PA 2911-7-0012'!$S$3:$S$1231</c:f>
              <c:numCache>
                <c:ptCount val="12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719.450988769531</c:v>
                </c:pt>
                <c:pt idx="140">
                  <c:v>719.430988769531</c:v>
                </c:pt>
                <c:pt idx="141">
                  <c:v>719.460988769531</c:v>
                </c:pt>
                <c:pt idx="142">
                  <c:v>719.450988769531</c:v>
                </c:pt>
                <c:pt idx="143">
                  <c:v>719.440988769531</c:v>
                </c:pt>
                <c:pt idx="144">
                  <c:v>719.430988769531</c:v>
                </c:pt>
                <c:pt idx="145">
                  <c:v>719.430988769531</c:v>
                </c:pt>
                <c:pt idx="146">
                  <c:v>719.420988769531</c:v>
                </c:pt>
                <c:pt idx="147">
                  <c:v>719.420988769531</c:v>
                </c:pt>
                <c:pt idx="148">
                  <c:v>719.400988769531</c:v>
                </c:pt>
                <c:pt idx="149">
                  <c:v>719.400988769531</c:v>
                </c:pt>
                <c:pt idx="150">
                  <c:v>719.390988769531</c:v>
                </c:pt>
                <c:pt idx="151">
                  <c:v>719.390988769531</c:v>
                </c:pt>
                <c:pt idx="152">
                  <c:v>719.400988769531</c:v>
                </c:pt>
                <c:pt idx="153">
                  <c:v>719.390988769531</c:v>
                </c:pt>
                <c:pt idx="154">
                  <c:v>719.380988769531</c:v>
                </c:pt>
                <c:pt idx="155">
                  <c:v>719.380988769531</c:v>
                </c:pt>
                <c:pt idx="156">
                  <c:v>719.370988769531</c:v>
                </c:pt>
                <c:pt idx="157">
                  <c:v>719.380988769531</c:v>
                </c:pt>
                <c:pt idx="158">
                  <c:v>719.370988769531</c:v>
                </c:pt>
                <c:pt idx="159">
                  <c:v>719.360988769531</c:v>
                </c:pt>
                <c:pt idx="160">
                  <c:v>719.350988769531</c:v>
                </c:pt>
                <c:pt idx="161">
                  <c:v>719.350988769531</c:v>
                </c:pt>
                <c:pt idx="162">
                  <c:v>719.350988769531</c:v>
                </c:pt>
                <c:pt idx="163">
                  <c:v>719.340988769531</c:v>
                </c:pt>
                <c:pt idx="164">
                  <c:v>719.340988769531</c:v>
                </c:pt>
                <c:pt idx="165">
                  <c:v>719.340988769531</c:v>
                </c:pt>
                <c:pt idx="166">
                  <c:v>719.340988769531</c:v>
                </c:pt>
                <c:pt idx="167">
                  <c:v>719.330988769531</c:v>
                </c:pt>
                <c:pt idx="168">
                  <c:v>719.330988769531</c:v>
                </c:pt>
                <c:pt idx="169">
                  <c:v>719.330988769531</c:v>
                </c:pt>
                <c:pt idx="170">
                  <c:v>719.330988769531</c:v>
                </c:pt>
                <c:pt idx="171">
                  <c:v>719.330988769531</c:v>
                </c:pt>
                <c:pt idx="172">
                  <c:v>719.320988769531</c:v>
                </c:pt>
                <c:pt idx="173">
                  <c:v>#N/A</c:v>
                </c:pt>
                <c:pt idx="174">
                  <c:v>719.330988769531</c:v>
                </c:pt>
                <c:pt idx="175">
                  <c:v>719.370988769531</c:v>
                </c:pt>
                <c:pt idx="176">
                  <c:v>719.370988769531</c:v>
                </c:pt>
                <c:pt idx="177">
                  <c:v>719.360988769531</c:v>
                </c:pt>
                <c:pt idx="178">
                  <c:v>719.370988769531</c:v>
                </c:pt>
                <c:pt idx="179">
                  <c:v>719.370988769531</c:v>
                </c:pt>
                <c:pt idx="180">
                  <c:v>719.360988769531</c:v>
                </c:pt>
                <c:pt idx="181">
                  <c:v>719.350988769531</c:v>
                </c:pt>
                <c:pt idx="182">
                  <c:v>719.360988769531</c:v>
                </c:pt>
                <c:pt idx="183">
                  <c:v>719.350988769531</c:v>
                </c:pt>
                <c:pt idx="184">
                  <c:v>719.350988769531</c:v>
                </c:pt>
                <c:pt idx="185">
                  <c:v>719.360988769531</c:v>
                </c:pt>
                <c:pt idx="186">
                  <c:v>719.380988769531</c:v>
                </c:pt>
                <c:pt idx="187">
                  <c:v>719.370988769531</c:v>
                </c:pt>
                <c:pt idx="188">
                  <c:v>719.370988769531</c:v>
                </c:pt>
                <c:pt idx="189">
                  <c:v>719.350988769531</c:v>
                </c:pt>
                <c:pt idx="190">
                  <c:v>719.350988769531</c:v>
                </c:pt>
                <c:pt idx="191">
                  <c:v>719.350988769531</c:v>
                </c:pt>
                <c:pt idx="192">
                  <c:v>719.340988769531</c:v>
                </c:pt>
                <c:pt idx="193">
                  <c:v>719.340988769531</c:v>
                </c:pt>
                <c:pt idx="194">
                  <c:v>719.340988769531</c:v>
                </c:pt>
                <c:pt idx="195">
                  <c:v>719.330988769531</c:v>
                </c:pt>
                <c:pt idx="196">
                  <c:v>719.330988769531</c:v>
                </c:pt>
                <c:pt idx="197">
                  <c:v>719.340988769531</c:v>
                </c:pt>
                <c:pt idx="198">
                  <c:v>719.320988769531</c:v>
                </c:pt>
                <c:pt idx="199">
                  <c:v>719.330988769531</c:v>
                </c:pt>
                <c:pt idx="200">
                  <c:v>719.570988769531</c:v>
                </c:pt>
                <c:pt idx="201">
                  <c:v>719.470988769531</c:v>
                </c:pt>
                <c:pt idx="202">
                  <c:v>719.400988769531</c:v>
                </c:pt>
                <c:pt idx="203">
                  <c:v>719.370988769531</c:v>
                </c:pt>
                <c:pt idx="204">
                  <c:v>719.400988769531</c:v>
                </c:pt>
                <c:pt idx="205">
                  <c:v>719.390988769531</c:v>
                </c:pt>
                <c:pt idx="206">
                  <c:v>719.370988769531</c:v>
                </c:pt>
                <c:pt idx="207">
                  <c:v>719.350988769531</c:v>
                </c:pt>
                <c:pt idx="208">
                  <c:v>719.350988769531</c:v>
                </c:pt>
                <c:pt idx="209">
                  <c:v>719.340988769531</c:v>
                </c:pt>
                <c:pt idx="210">
                  <c:v>719.340988769531</c:v>
                </c:pt>
                <c:pt idx="211">
                  <c:v>719.340988769531</c:v>
                </c:pt>
                <c:pt idx="212">
                  <c:v>719.340988769531</c:v>
                </c:pt>
                <c:pt idx="213">
                  <c:v>719.340988769531</c:v>
                </c:pt>
                <c:pt idx="214">
                  <c:v>719.340988769531</c:v>
                </c:pt>
                <c:pt idx="215">
                  <c:v>719.330988769531</c:v>
                </c:pt>
                <c:pt idx="216">
                  <c:v>719.330988769531</c:v>
                </c:pt>
                <c:pt idx="217">
                  <c:v>719.340988769531</c:v>
                </c:pt>
                <c:pt idx="218">
                  <c:v>719.340988769531</c:v>
                </c:pt>
                <c:pt idx="219">
                  <c:v>719.340988769531</c:v>
                </c:pt>
                <c:pt idx="220">
                  <c:v>719.800988769531</c:v>
                </c:pt>
                <c:pt idx="221">
                  <c:v>719.700988769531</c:v>
                </c:pt>
                <c:pt idx="222">
                  <c:v>719.610988769531</c:v>
                </c:pt>
                <c:pt idx="223">
                  <c:v>719.540988769531</c:v>
                </c:pt>
                <c:pt idx="224">
                  <c:v>719.500988769531</c:v>
                </c:pt>
                <c:pt idx="225">
                  <c:v>719.460988769531</c:v>
                </c:pt>
                <c:pt idx="226">
                  <c:v>719.440988769531</c:v>
                </c:pt>
                <c:pt idx="227">
                  <c:v>719.420988769531</c:v>
                </c:pt>
                <c:pt idx="228">
                  <c:v>719.420988769531</c:v>
                </c:pt>
                <c:pt idx="229">
                  <c:v>719.420988769531</c:v>
                </c:pt>
                <c:pt idx="230">
                  <c:v>719.390988769531</c:v>
                </c:pt>
                <c:pt idx="231">
                  <c:v>719.380988769531</c:v>
                </c:pt>
                <c:pt idx="232">
                  <c:v>719.370988769531</c:v>
                </c:pt>
                <c:pt idx="233">
                  <c:v>719.370988769531</c:v>
                </c:pt>
                <c:pt idx="234">
                  <c:v>719.370988769531</c:v>
                </c:pt>
                <c:pt idx="235">
                  <c:v>719.370988769531</c:v>
                </c:pt>
                <c:pt idx="236">
                  <c:v>719.370988769531</c:v>
                </c:pt>
                <c:pt idx="237">
                  <c:v>719.350988769531</c:v>
                </c:pt>
                <c:pt idx="238">
                  <c:v>719.350988769531</c:v>
                </c:pt>
                <c:pt idx="239">
                  <c:v>719.350988769531</c:v>
                </c:pt>
                <c:pt idx="240">
                  <c:v>719.370988769531</c:v>
                </c:pt>
                <c:pt idx="241">
                  <c:v>719.350988769531</c:v>
                </c:pt>
                <c:pt idx="242">
                  <c:v>719.360988769531</c:v>
                </c:pt>
                <c:pt idx="243">
                  <c:v>719.370988769531</c:v>
                </c:pt>
                <c:pt idx="244">
                  <c:v>719.360988769531</c:v>
                </c:pt>
                <c:pt idx="245">
                  <c:v>719.350988769531</c:v>
                </c:pt>
                <c:pt idx="246">
                  <c:v>719.340988769531</c:v>
                </c:pt>
                <c:pt idx="247">
                  <c:v>719.340988769531</c:v>
                </c:pt>
                <c:pt idx="248">
                  <c:v>719.340988769531</c:v>
                </c:pt>
                <c:pt idx="249">
                  <c:v>719.350988769531</c:v>
                </c:pt>
                <c:pt idx="250">
                  <c:v>719.340988769531</c:v>
                </c:pt>
                <c:pt idx="251">
                  <c:v>719.370988769531</c:v>
                </c:pt>
                <c:pt idx="252">
                  <c:v>719.370988769531</c:v>
                </c:pt>
                <c:pt idx="253">
                  <c:v>719.350988769531</c:v>
                </c:pt>
                <c:pt idx="254">
                  <c:v>719.350988769531</c:v>
                </c:pt>
                <c:pt idx="255">
                  <c:v>719.350988769531</c:v>
                </c:pt>
                <c:pt idx="256">
                  <c:v>719.350988769531</c:v>
                </c:pt>
                <c:pt idx="257">
                  <c:v>719.350988769531</c:v>
                </c:pt>
                <c:pt idx="258">
                  <c:v>719.350988769531</c:v>
                </c:pt>
                <c:pt idx="259">
                  <c:v>719.340988769531</c:v>
                </c:pt>
                <c:pt idx="260">
                  <c:v>719.340988769531</c:v>
                </c:pt>
                <c:pt idx="261">
                  <c:v>719.340988769531</c:v>
                </c:pt>
                <c:pt idx="262">
                  <c:v>719.350988769531</c:v>
                </c:pt>
                <c:pt idx="263">
                  <c:v>719.410988769531</c:v>
                </c:pt>
                <c:pt idx="264">
                  <c:v>719.400988769531</c:v>
                </c:pt>
                <c:pt idx="265">
                  <c:v>719.400988769531</c:v>
                </c:pt>
                <c:pt idx="266">
                  <c:v>#N/A</c:v>
                </c:pt>
                <c:pt idx="267">
                  <c:v>719.380988769531</c:v>
                </c:pt>
                <c:pt idx="268">
                  <c:v>719.430988769531</c:v>
                </c:pt>
                <c:pt idx="269">
                  <c:v>719.420988769531</c:v>
                </c:pt>
                <c:pt idx="270">
                  <c:v>719.420988769531</c:v>
                </c:pt>
                <c:pt idx="271">
                  <c:v>719.410988769531</c:v>
                </c:pt>
                <c:pt idx="272">
                  <c:v>719.400988769531</c:v>
                </c:pt>
                <c:pt idx="273">
                  <c:v>719.400988769531</c:v>
                </c:pt>
                <c:pt idx="274">
                  <c:v>719.390988769531</c:v>
                </c:pt>
                <c:pt idx="275">
                  <c:v>719.380988769531</c:v>
                </c:pt>
                <c:pt idx="276">
                  <c:v>719.370988769531</c:v>
                </c:pt>
                <c:pt idx="277">
                  <c:v>719.360988769531</c:v>
                </c:pt>
                <c:pt idx="278">
                  <c:v>719.350988769531</c:v>
                </c:pt>
                <c:pt idx="279">
                  <c:v>719.380988769531</c:v>
                </c:pt>
                <c:pt idx="280">
                  <c:v>719.470988769531</c:v>
                </c:pt>
                <c:pt idx="281">
                  <c:v>719.510988769531</c:v>
                </c:pt>
                <c:pt idx="282">
                  <c:v>719.510988769531</c:v>
                </c:pt>
                <c:pt idx="283">
                  <c:v>719.470988769531</c:v>
                </c:pt>
                <c:pt idx="284">
                  <c:v>719.450988769531</c:v>
                </c:pt>
                <c:pt idx="285">
                  <c:v>719.450988769531</c:v>
                </c:pt>
                <c:pt idx="286">
                  <c:v>719.440988769531</c:v>
                </c:pt>
                <c:pt idx="287">
                  <c:v>719.430988769531</c:v>
                </c:pt>
                <c:pt idx="288">
                  <c:v>719.420988769531</c:v>
                </c:pt>
                <c:pt idx="289">
                  <c:v>719.410988769531</c:v>
                </c:pt>
                <c:pt idx="290">
                  <c:v>719.410988769531</c:v>
                </c:pt>
                <c:pt idx="291">
                  <c:v>719.400988769531</c:v>
                </c:pt>
                <c:pt idx="292">
                  <c:v>719.390988769531</c:v>
                </c:pt>
                <c:pt idx="293">
                  <c:v>719.390988769531</c:v>
                </c:pt>
                <c:pt idx="294">
                  <c:v>719.380988769531</c:v>
                </c:pt>
                <c:pt idx="295">
                  <c:v>#N/A</c:v>
                </c:pt>
                <c:pt idx="296">
                  <c:v>#N/A</c:v>
                </c:pt>
                <c:pt idx="297">
                  <c:v>719.390988769531</c:v>
                </c:pt>
                <c:pt idx="298">
                  <c:v>719.380988769531</c:v>
                </c:pt>
                <c:pt idx="299">
                  <c:v>719.380988769531</c:v>
                </c:pt>
                <c:pt idx="300">
                  <c:v>719.370988769531</c:v>
                </c:pt>
                <c:pt idx="301">
                  <c:v>719.370988769531</c:v>
                </c:pt>
                <c:pt idx="302">
                  <c:v>719.370988769531</c:v>
                </c:pt>
                <c:pt idx="303">
                  <c:v>719.370988769531</c:v>
                </c:pt>
                <c:pt idx="304">
                  <c:v>719.360988769531</c:v>
                </c:pt>
                <c:pt idx="305">
                  <c:v>719.370988769531</c:v>
                </c:pt>
                <c:pt idx="306">
                  <c:v>719.370988769531</c:v>
                </c:pt>
                <c:pt idx="307">
                  <c:v>719.370988769531</c:v>
                </c:pt>
                <c:pt idx="308">
                  <c:v>719.370988769531</c:v>
                </c:pt>
                <c:pt idx="309">
                  <c:v>719.370988769531</c:v>
                </c:pt>
                <c:pt idx="310">
                  <c:v>719.360988769531</c:v>
                </c:pt>
                <c:pt idx="311">
                  <c:v>719.380988769531</c:v>
                </c:pt>
                <c:pt idx="312">
                  <c:v>719.370988769531</c:v>
                </c:pt>
                <c:pt idx="313">
                  <c:v>719.370988769531</c:v>
                </c:pt>
                <c:pt idx="314">
                  <c:v>719.380988769531</c:v>
                </c:pt>
                <c:pt idx="315">
                  <c:v>719.380988769531</c:v>
                </c:pt>
                <c:pt idx="316">
                  <c:v>719.400988769531</c:v>
                </c:pt>
                <c:pt idx="317">
                  <c:v>719.390988769531</c:v>
                </c:pt>
                <c:pt idx="318">
                  <c:v>719.390988769531</c:v>
                </c:pt>
                <c:pt idx="319">
                  <c:v>719.390988769531</c:v>
                </c:pt>
                <c:pt idx="320">
                  <c:v>719.390988769531</c:v>
                </c:pt>
                <c:pt idx="321">
                  <c:v>719.370988769531</c:v>
                </c:pt>
                <c:pt idx="322">
                  <c:v>719.380988769531</c:v>
                </c:pt>
                <c:pt idx="323">
                  <c:v>719.370988769531</c:v>
                </c:pt>
                <c:pt idx="324">
                  <c:v>719.360988769531</c:v>
                </c:pt>
                <c:pt idx="325">
                  <c:v>719.350988769531</c:v>
                </c:pt>
                <c:pt idx="326">
                  <c:v>719.370988769531</c:v>
                </c:pt>
                <c:pt idx="327">
                  <c:v>719.350988769531</c:v>
                </c:pt>
                <c:pt idx="328">
                  <c:v>719.350988769531</c:v>
                </c:pt>
                <c:pt idx="329">
                  <c:v>719.360988769531</c:v>
                </c:pt>
                <c:pt idx="330">
                  <c:v>719.350988769531</c:v>
                </c:pt>
                <c:pt idx="331">
                  <c:v>719.350988769531</c:v>
                </c:pt>
                <c:pt idx="332">
                  <c:v>719.350988769531</c:v>
                </c:pt>
                <c:pt idx="333">
                  <c:v>719.520988769531</c:v>
                </c:pt>
                <c:pt idx="334">
                  <c:v>719.750988769531</c:v>
                </c:pt>
                <c:pt idx="335">
                  <c:v>719.660988769531</c:v>
                </c:pt>
                <c:pt idx="336">
                  <c:v>719.610988769531</c:v>
                </c:pt>
                <c:pt idx="337">
                  <c:v>719.620988769531</c:v>
                </c:pt>
                <c:pt idx="338">
                  <c:v>719.860988769531</c:v>
                </c:pt>
                <c:pt idx="339">
                  <c:v>719.840988769531</c:v>
                </c:pt>
                <c:pt idx="340">
                  <c:v>719.790988769531</c:v>
                </c:pt>
                <c:pt idx="341">
                  <c:v>719.700988769531</c:v>
                </c:pt>
                <c:pt idx="342">
                  <c:v>719.640988769531</c:v>
                </c:pt>
                <c:pt idx="343">
                  <c:v>719.600988769531</c:v>
                </c:pt>
                <c:pt idx="344">
                  <c:v>719.580988769531</c:v>
                </c:pt>
                <c:pt idx="345">
                  <c:v>719.550988769531</c:v>
                </c:pt>
                <c:pt idx="346">
                  <c:v>719.530988769531</c:v>
                </c:pt>
                <c:pt idx="347">
                  <c:v>719.520988769531</c:v>
                </c:pt>
                <c:pt idx="348">
                  <c:v>719.510988769531</c:v>
                </c:pt>
                <c:pt idx="349">
                  <c:v>719.500988769531</c:v>
                </c:pt>
                <c:pt idx="350">
                  <c:v>719.510988769531</c:v>
                </c:pt>
                <c:pt idx="351">
                  <c:v>719.540988769531</c:v>
                </c:pt>
                <c:pt idx="352">
                  <c:v>719.520988769531</c:v>
                </c:pt>
                <c:pt idx="353">
                  <c:v>719.520988769531</c:v>
                </c:pt>
                <c:pt idx="354">
                  <c:v>719.520988769531</c:v>
                </c:pt>
                <c:pt idx="355">
                  <c:v>719.510988769531</c:v>
                </c:pt>
                <c:pt idx="356">
                  <c:v>719.510988769531</c:v>
                </c:pt>
                <c:pt idx="357">
                  <c:v>719.490988769531</c:v>
                </c:pt>
                <c:pt idx="358">
                  <c:v>719.490988769531</c:v>
                </c:pt>
                <c:pt idx="359">
                  <c:v>#N/A</c:v>
                </c:pt>
                <c:pt idx="360">
                  <c:v>719.510988769531</c:v>
                </c:pt>
                <c:pt idx="361">
                  <c:v>719.500988769531</c:v>
                </c:pt>
                <c:pt idx="362">
                  <c:v>719.490988769531</c:v>
                </c:pt>
                <c:pt idx="363">
                  <c:v>719.490988769531</c:v>
                </c:pt>
                <c:pt idx="364">
                  <c:v>719.480988769531</c:v>
                </c:pt>
                <c:pt idx="365">
                  <c:v>719.490988769531</c:v>
                </c:pt>
                <c:pt idx="366">
                  <c:v>719.470988769531</c:v>
                </c:pt>
                <c:pt idx="367">
                  <c:v>719.460988769531</c:v>
                </c:pt>
                <c:pt idx="368">
                  <c:v>719.450988769531</c:v>
                </c:pt>
                <c:pt idx="369">
                  <c:v>719.450988769531</c:v>
                </c:pt>
                <c:pt idx="370">
                  <c:v>719.450988769531</c:v>
                </c:pt>
                <c:pt idx="371">
                  <c:v>719.450988769531</c:v>
                </c:pt>
                <c:pt idx="372">
                  <c:v>719.440988769531</c:v>
                </c:pt>
                <c:pt idx="373">
                  <c:v>719.450988769531</c:v>
                </c:pt>
                <c:pt idx="374">
                  <c:v>#N/A</c:v>
                </c:pt>
                <c:pt idx="375">
                  <c:v>719.430988769531</c:v>
                </c:pt>
                <c:pt idx="376">
                  <c:v>719.430988769531</c:v>
                </c:pt>
                <c:pt idx="377">
                  <c:v>719.430988769531</c:v>
                </c:pt>
                <c:pt idx="378">
                  <c:v>719.430988769531</c:v>
                </c:pt>
                <c:pt idx="379">
                  <c:v>719.470988769531</c:v>
                </c:pt>
                <c:pt idx="380">
                  <c:v>719.630988769531</c:v>
                </c:pt>
                <c:pt idx="381">
                  <c:v>719.530988769531</c:v>
                </c:pt>
                <c:pt idx="382">
                  <c:v>719.500988769531</c:v>
                </c:pt>
                <c:pt idx="383">
                  <c:v>719.480988769531</c:v>
                </c:pt>
                <c:pt idx="384">
                  <c:v>719.470988769531</c:v>
                </c:pt>
                <c:pt idx="385">
                  <c:v>719.450988769531</c:v>
                </c:pt>
                <c:pt idx="386">
                  <c:v>719.440988769531</c:v>
                </c:pt>
                <c:pt idx="387">
                  <c:v>719.430988769531</c:v>
                </c:pt>
                <c:pt idx="388">
                  <c:v>719.420988769531</c:v>
                </c:pt>
                <c:pt idx="389">
                  <c:v>719.410988769531</c:v>
                </c:pt>
                <c:pt idx="390">
                  <c:v>719.400988769531</c:v>
                </c:pt>
                <c:pt idx="391">
                  <c:v>719.400988769531</c:v>
                </c:pt>
                <c:pt idx="392">
                  <c:v>719.390988769531</c:v>
                </c:pt>
                <c:pt idx="393">
                  <c:v>719.400988769531</c:v>
                </c:pt>
                <c:pt idx="394">
                  <c:v>719.490988769531</c:v>
                </c:pt>
                <c:pt idx="395">
                  <c:v>719.470988769531</c:v>
                </c:pt>
                <c:pt idx="396">
                  <c:v>719.550988769531</c:v>
                </c:pt>
                <c:pt idx="397">
                  <c:v>719.530988769531</c:v>
                </c:pt>
                <c:pt idx="398">
                  <c:v>719.500988769531</c:v>
                </c:pt>
                <c:pt idx="399">
                  <c:v>719.490988769531</c:v>
                </c:pt>
                <c:pt idx="400">
                  <c:v>719.480988769531</c:v>
                </c:pt>
                <c:pt idx="401">
                  <c:v>719.480988769531</c:v>
                </c:pt>
                <c:pt idx="402">
                  <c:v>719.490988769531</c:v>
                </c:pt>
                <c:pt idx="403">
                  <c:v>719.480988769531</c:v>
                </c:pt>
                <c:pt idx="404">
                  <c:v>719.470988769531</c:v>
                </c:pt>
                <c:pt idx="405">
                  <c:v>719.460988769531</c:v>
                </c:pt>
                <c:pt idx="406">
                  <c:v>719.460988769531</c:v>
                </c:pt>
                <c:pt idx="407">
                  <c:v>719.460988769531</c:v>
                </c:pt>
                <c:pt idx="408">
                  <c:v>719.450988769531</c:v>
                </c:pt>
                <c:pt idx="409">
                  <c:v>719.440988769531</c:v>
                </c:pt>
                <c:pt idx="410">
                  <c:v>719.430988769531</c:v>
                </c:pt>
                <c:pt idx="411">
                  <c:v>719.430988769531</c:v>
                </c:pt>
                <c:pt idx="412">
                  <c:v>719.420988769531</c:v>
                </c:pt>
                <c:pt idx="413">
                  <c:v>719.410988769531</c:v>
                </c:pt>
                <c:pt idx="414">
                  <c:v>719.410988769531</c:v>
                </c:pt>
                <c:pt idx="415">
                  <c:v>719.410988769531</c:v>
                </c:pt>
                <c:pt idx="416">
                  <c:v>719.400988769531</c:v>
                </c:pt>
                <c:pt idx="417">
                  <c:v>719.390988769531</c:v>
                </c:pt>
                <c:pt idx="418">
                  <c:v>719.390988769531</c:v>
                </c:pt>
                <c:pt idx="419">
                  <c:v>719.390988769531</c:v>
                </c:pt>
                <c:pt idx="420">
                  <c:v>719.450988769531</c:v>
                </c:pt>
                <c:pt idx="421">
                  <c:v>719.410988769531</c:v>
                </c:pt>
                <c:pt idx="422">
                  <c:v>719.400988769531</c:v>
                </c:pt>
                <c:pt idx="423">
                  <c:v>#N/A</c:v>
                </c:pt>
                <c:pt idx="424">
                  <c:v>719.370988769531</c:v>
                </c:pt>
                <c:pt idx="425">
                  <c:v>719.380988769531</c:v>
                </c:pt>
                <c:pt idx="426">
                  <c:v>719.370988769531</c:v>
                </c:pt>
                <c:pt idx="427">
                  <c:v>719.370988769531</c:v>
                </c:pt>
                <c:pt idx="428">
                  <c:v>719.590988769531</c:v>
                </c:pt>
                <c:pt idx="429">
                  <c:v>719.790988769531</c:v>
                </c:pt>
                <c:pt idx="430">
                  <c:v>719.660988769531</c:v>
                </c:pt>
                <c:pt idx="431">
                  <c:v>719.590988769531</c:v>
                </c:pt>
                <c:pt idx="432">
                  <c:v>719.540988769531</c:v>
                </c:pt>
                <c:pt idx="433">
                  <c:v>719.510988769531</c:v>
                </c:pt>
                <c:pt idx="434">
                  <c:v>719.480988769531</c:v>
                </c:pt>
                <c:pt idx="435">
                  <c:v>719.460988769531</c:v>
                </c:pt>
                <c:pt idx="436">
                  <c:v>719.460988769531</c:v>
                </c:pt>
                <c:pt idx="437">
                  <c:v>719.450988769531</c:v>
                </c:pt>
                <c:pt idx="438">
                  <c:v>719.450988769531</c:v>
                </c:pt>
                <c:pt idx="439">
                  <c:v>719.450988769531</c:v>
                </c:pt>
                <c:pt idx="440">
                  <c:v>719.440988769531</c:v>
                </c:pt>
                <c:pt idx="441">
                  <c:v>719.440988769531</c:v>
                </c:pt>
                <c:pt idx="442">
                  <c:v>719.450988769531</c:v>
                </c:pt>
                <c:pt idx="443">
                  <c:v>#N/A</c:v>
                </c:pt>
                <c:pt idx="444">
                  <c:v>719.440988769531</c:v>
                </c:pt>
                <c:pt idx="445">
                  <c:v>719.440988769531</c:v>
                </c:pt>
                <c:pt idx="446">
                  <c:v>719.430988769531</c:v>
                </c:pt>
                <c:pt idx="447">
                  <c:v>719.440988769531</c:v>
                </c:pt>
                <c:pt idx="448">
                  <c:v>719.420988769531</c:v>
                </c:pt>
                <c:pt idx="449">
                  <c:v>719.430988769531</c:v>
                </c:pt>
                <c:pt idx="450">
                  <c:v>719.420988769531</c:v>
                </c:pt>
                <c:pt idx="451">
                  <c:v>719.420988769531</c:v>
                </c:pt>
                <c:pt idx="452">
                  <c:v>719.420988769531</c:v>
                </c:pt>
                <c:pt idx="453">
                  <c:v>719.420988769531</c:v>
                </c:pt>
                <c:pt idx="454">
                  <c:v>719.420988769531</c:v>
                </c:pt>
                <c:pt idx="455">
                  <c:v>719.420988769531</c:v>
                </c:pt>
                <c:pt idx="456">
                  <c:v>719.410988769531</c:v>
                </c:pt>
                <c:pt idx="457">
                  <c:v>719.410988769531</c:v>
                </c:pt>
                <c:pt idx="458">
                  <c:v>719.400988769531</c:v>
                </c:pt>
                <c:pt idx="459">
                  <c:v>719.400988769531</c:v>
                </c:pt>
                <c:pt idx="460">
                  <c:v>#N/A</c:v>
                </c:pt>
                <c:pt idx="461">
                  <c:v>719.410988769531</c:v>
                </c:pt>
                <c:pt idx="462">
                  <c:v>719.400988769531</c:v>
                </c:pt>
                <c:pt idx="463">
                  <c:v>719.400988769531</c:v>
                </c:pt>
                <c:pt idx="464">
                  <c:v>719.400988769531</c:v>
                </c:pt>
                <c:pt idx="465">
                  <c:v>719.390988769531</c:v>
                </c:pt>
                <c:pt idx="466">
                  <c:v>719.400988769531</c:v>
                </c:pt>
                <c:pt idx="467">
                  <c:v>719.390988769531</c:v>
                </c:pt>
                <c:pt idx="468">
                  <c:v>719.400988769531</c:v>
                </c:pt>
                <c:pt idx="469">
                  <c:v>719.390988769531</c:v>
                </c:pt>
                <c:pt idx="470">
                  <c:v>719.390988769531</c:v>
                </c:pt>
                <c:pt idx="471">
                  <c:v>719.390988769531</c:v>
                </c:pt>
                <c:pt idx="472">
                  <c:v>719.380988769531</c:v>
                </c:pt>
                <c:pt idx="473">
                  <c:v>719.380988769531</c:v>
                </c:pt>
                <c:pt idx="474">
                  <c:v>719.380988769531</c:v>
                </c:pt>
                <c:pt idx="475">
                  <c:v>719.380988769531</c:v>
                </c:pt>
                <c:pt idx="476">
                  <c:v>719.370988769531</c:v>
                </c:pt>
                <c:pt idx="477">
                  <c:v>719.370988769531</c:v>
                </c:pt>
                <c:pt idx="478">
                  <c:v>719.370988769531</c:v>
                </c:pt>
                <c:pt idx="479">
                  <c:v>#N/A</c:v>
                </c:pt>
                <c:pt idx="480">
                  <c:v>719.370988769531</c:v>
                </c:pt>
                <c:pt idx="481">
                  <c:v>719.360988769531</c:v>
                </c:pt>
                <c:pt idx="482">
                  <c:v>719.360988769531</c:v>
                </c:pt>
                <c:pt idx="483">
                  <c:v>719.360988769531</c:v>
                </c:pt>
                <c:pt idx="484">
                  <c:v>719.360988769531</c:v>
                </c:pt>
                <c:pt idx="485">
                  <c:v>719.350988769531</c:v>
                </c:pt>
                <c:pt idx="486">
                  <c:v>719.360988769531</c:v>
                </c:pt>
                <c:pt idx="487">
                  <c:v>719.360988769531</c:v>
                </c:pt>
                <c:pt idx="488">
                  <c:v>719.350988769531</c:v>
                </c:pt>
                <c:pt idx="489">
                  <c:v>719.350988769531</c:v>
                </c:pt>
                <c:pt idx="490">
                  <c:v>719.350988769531</c:v>
                </c:pt>
                <c:pt idx="491">
                  <c:v>719.350988769531</c:v>
                </c:pt>
                <c:pt idx="492">
                  <c:v>719.350988769531</c:v>
                </c:pt>
                <c:pt idx="493">
                  <c:v>719.350988769531</c:v>
                </c:pt>
                <c:pt idx="494">
                  <c:v>719.340988769531</c:v>
                </c:pt>
                <c:pt idx="495">
                  <c:v>719.340988769531</c:v>
                </c:pt>
                <c:pt idx="496">
                  <c:v>719.340988769531</c:v>
                </c:pt>
                <c:pt idx="497">
                  <c:v>719.340988769531</c:v>
                </c:pt>
                <c:pt idx="498">
                  <c:v>719.340988769531</c:v>
                </c:pt>
                <c:pt idx="499">
                  <c:v>719.340988769531</c:v>
                </c:pt>
                <c:pt idx="500">
                  <c:v>719.340988769531</c:v>
                </c:pt>
                <c:pt idx="501">
                  <c:v>719.330988769531</c:v>
                </c:pt>
                <c:pt idx="502">
                  <c:v>719.340988769531</c:v>
                </c:pt>
                <c:pt idx="503">
                  <c:v>719.340988769531</c:v>
                </c:pt>
                <c:pt idx="504">
                  <c:v>719.340988769531</c:v>
                </c:pt>
                <c:pt idx="505">
                  <c:v>719.340988769531</c:v>
                </c:pt>
                <c:pt idx="506">
                  <c:v>719.340988769531</c:v>
                </c:pt>
                <c:pt idx="507">
                  <c:v>719.340988769531</c:v>
                </c:pt>
                <c:pt idx="508">
                  <c:v>719.330988769531</c:v>
                </c:pt>
                <c:pt idx="509">
                  <c:v>#N/A</c:v>
                </c:pt>
                <c:pt idx="510">
                  <c:v>719.330988769531</c:v>
                </c:pt>
                <c:pt idx="511">
                  <c:v>719.360988769531</c:v>
                </c:pt>
                <c:pt idx="512">
                  <c:v>719.380988769531</c:v>
                </c:pt>
                <c:pt idx="513">
                  <c:v>719.360988769531</c:v>
                </c:pt>
                <c:pt idx="514">
                  <c:v>719.330988769531</c:v>
                </c:pt>
                <c:pt idx="515">
                  <c:v>719.330988769531</c:v>
                </c:pt>
                <c:pt idx="516">
                  <c:v>719.330988769531</c:v>
                </c:pt>
                <c:pt idx="517">
                  <c:v>719.330988769531</c:v>
                </c:pt>
                <c:pt idx="518">
                  <c:v>719.330988769531</c:v>
                </c:pt>
                <c:pt idx="519">
                  <c:v>719.330988769531</c:v>
                </c:pt>
                <c:pt idx="520">
                  <c:v>719.330988769531</c:v>
                </c:pt>
                <c:pt idx="521">
                  <c:v>719.340988769531</c:v>
                </c:pt>
                <c:pt idx="522">
                  <c:v>719.330988769531</c:v>
                </c:pt>
                <c:pt idx="523">
                  <c:v>719.330988769531</c:v>
                </c:pt>
                <c:pt idx="524">
                  <c:v>#N/A</c:v>
                </c:pt>
                <c:pt idx="525">
                  <c:v>719.310988769531</c:v>
                </c:pt>
                <c:pt idx="526">
                  <c:v>719.310988769531</c:v>
                </c:pt>
                <c:pt idx="527">
                  <c:v>719.310988769531</c:v>
                </c:pt>
                <c:pt idx="528">
                  <c:v>719.310988769531</c:v>
                </c:pt>
                <c:pt idx="529">
                  <c:v>719.310988769531</c:v>
                </c:pt>
                <c:pt idx="530">
                  <c:v>719.310988769531</c:v>
                </c:pt>
                <c:pt idx="531">
                  <c:v>719.310988769531</c:v>
                </c:pt>
                <c:pt idx="532">
                  <c:v>719.300988769531</c:v>
                </c:pt>
                <c:pt idx="533">
                  <c:v>719.310988769531</c:v>
                </c:pt>
                <c:pt idx="534">
                  <c:v>719.310988769531</c:v>
                </c:pt>
                <c:pt idx="535">
                  <c:v>719.310988769531</c:v>
                </c:pt>
                <c:pt idx="536">
                  <c:v>719.310988769531</c:v>
                </c:pt>
                <c:pt idx="537">
                  <c:v>719.300988769531</c:v>
                </c:pt>
                <c:pt idx="538">
                  <c:v>719.300988769531</c:v>
                </c:pt>
                <c:pt idx="539">
                  <c:v>719.300988769531</c:v>
                </c:pt>
                <c:pt idx="540">
                  <c:v>719.300988769531</c:v>
                </c:pt>
                <c:pt idx="541">
                  <c:v>719.300988769531</c:v>
                </c:pt>
                <c:pt idx="542">
                  <c:v>719.300988769531</c:v>
                </c:pt>
                <c:pt idx="543">
                  <c:v>719.300988769531</c:v>
                </c:pt>
                <c:pt idx="544">
                  <c:v>719.350988769531</c:v>
                </c:pt>
                <c:pt idx="545">
                  <c:v>719.330988769531</c:v>
                </c:pt>
                <c:pt idx="546">
                  <c:v>719.310988769531</c:v>
                </c:pt>
                <c:pt idx="547">
                  <c:v>719.310988769531</c:v>
                </c:pt>
                <c:pt idx="548">
                  <c:v>719.300988769531</c:v>
                </c:pt>
                <c:pt idx="549">
                  <c:v>719.300988769531</c:v>
                </c:pt>
                <c:pt idx="550">
                  <c:v>719.300988769531</c:v>
                </c:pt>
                <c:pt idx="551">
                  <c:v>719.290988769531</c:v>
                </c:pt>
                <c:pt idx="552">
                  <c:v>719.290988769531</c:v>
                </c:pt>
                <c:pt idx="553">
                  <c:v>719.290988769531</c:v>
                </c:pt>
                <c:pt idx="554">
                  <c:v>719.290988769531</c:v>
                </c:pt>
                <c:pt idx="555">
                  <c:v>719.290988769531</c:v>
                </c:pt>
                <c:pt idx="556">
                  <c:v>719.290988769531</c:v>
                </c:pt>
                <c:pt idx="557">
                  <c:v>719.290988769531</c:v>
                </c:pt>
                <c:pt idx="558">
                  <c:v>719.290988769531</c:v>
                </c:pt>
                <c:pt idx="559">
                  <c:v>719.290988769531</c:v>
                </c:pt>
                <c:pt idx="560">
                  <c:v>719.290988769531</c:v>
                </c:pt>
                <c:pt idx="561">
                  <c:v>719.290988769531</c:v>
                </c:pt>
                <c:pt idx="562">
                  <c:v>719.290988769531</c:v>
                </c:pt>
                <c:pt idx="563">
                  <c:v>719.300988769531</c:v>
                </c:pt>
                <c:pt idx="564">
                  <c:v>#N/A</c:v>
                </c:pt>
                <c:pt idx="565">
                  <c:v>719.302988769531</c:v>
                </c:pt>
                <c:pt idx="566">
                  <c:v>719.298988769531</c:v>
                </c:pt>
                <c:pt idx="567">
                  <c:v>719.302088769531</c:v>
                </c:pt>
                <c:pt idx="568">
                  <c:v>719.302488769531</c:v>
                </c:pt>
                <c:pt idx="569">
                  <c:v>719.298888769531</c:v>
                </c:pt>
                <c:pt idx="570">
                  <c:v>719.295088769531</c:v>
                </c:pt>
                <c:pt idx="571">
                  <c:v>719.292588769531</c:v>
                </c:pt>
                <c:pt idx="572">
                  <c:v>719.287088769531</c:v>
                </c:pt>
                <c:pt idx="573">
                  <c:v>719.281488769531</c:v>
                </c:pt>
                <c:pt idx="574">
                  <c:v>719.293688769531</c:v>
                </c:pt>
                <c:pt idx="575">
                  <c:v>719.286188769531</c:v>
                </c:pt>
                <c:pt idx="576">
                  <c:v>719.320588769531</c:v>
                </c:pt>
                <c:pt idx="577">
                  <c:v>719.302688769531</c:v>
                </c:pt>
                <c:pt idx="578">
                  <c:v>719.288788769531</c:v>
                </c:pt>
                <c:pt idx="579">
                  <c:v>719.331888769531</c:v>
                </c:pt>
                <c:pt idx="580">
                  <c:v>#N/A</c:v>
                </c:pt>
                <c:pt idx="581">
                  <c:v>719.305188769531</c:v>
                </c:pt>
                <c:pt idx="582">
                  <c:v>719.293088769531</c:v>
                </c:pt>
                <c:pt idx="583">
                  <c:v>719.280888769531</c:v>
                </c:pt>
                <c:pt idx="584">
                  <c:v>719.276988769531</c:v>
                </c:pt>
                <c:pt idx="585">
                  <c:v>719.276488769531</c:v>
                </c:pt>
                <c:pt idx="586">
                  <c:v>719.418488769531</c:v>
                </c:pt>
                <c:pt idx="587">
                  <c:v>719.522488769531</c:v>
                </c:pt>
                <c:pt idx="588">
                  <c:v>719.554888769531</c:v>
                </c:pt>
                <c:pt idx="589">
                  <c:v>719.521788769531</c:v>
                </c:pt>
                <c:pt idx="590">
                  <c:v>719.461388769531</c:v>
                </c:pt>
                <c:pt idx="591">
                  <c:v>719.417988769531</c:v>
                </c:pt>
                <c:pt idx="592">
                  <c:v>719.399088769531</c:v>
                </c:pt>
                <c:pt idx="593">
                  <c:v>719.382388769531</c:v>
                </c:pt>
                <c:pt idx="594">
                  <c:v>719.377788769531</c:v>
                </c:pt>
                <c:pt idx="595">
                  <c:v>#N/A</c:v>
                </c:pt>
                <c:pt idx="596">
                  <c:v>719.386788769531</c:v>
                </c:pt>
                <c:pt idx="597">
                  <c:v>719.376488769531</c:v>
                </c:pt>
                <c:pt idx="598">
                  <c:v>719.364288769531</c:v>
                </c:pt>
                <c:pt idx="599">
                  <c:v>719.407088769531</c:v>
                </c:pt>
                <c:pt idx="600">
                  <c:v>719.477388769531</c:v>
                </c:pt>
                <c:pt idx="601">
                  <c:v>719.460288769531</c:v>
                </c:pt>
                <c:pt idx="602">
                  <c:v>719.435688769531</c:v>
                </c:pt>
                <c:pt idx="603">
                  <c:v>719.420888769531</c:v>
                </c:pt>
                <c:pt idx="604">
                  <c:v>719.426288769531</c:v>
                </c:pt>
                <c:pt idx="605">
                  <c:v>719.437588769531</c:v>
                </c:pt>
                <c:pt idx="606">
                  <c:v>719.432388769531</c:v>
                </c:pt>
                <c:pt idx="607">
                  <c:v>719.432588769531</c:v>
                </c:pt>
                <c:pt idx="608">
                  <c:v>719.425788769531</c:v>
                </c:pt>
                <c:pt idx="609">
                  <c:v>719.415988769531</c:v>
                </c:pt>
                <c:pt idx="610">
                  <c:v>719.407088769531</c:v>
                </c:pt>
                <c:pt idx="611">
                  <c:v>719.399788769531</c:v>
                </c:pt>
                <c:pt idx="612">
                  <c:v>719.394888769531</c:v>
                </c:pt>
                <c:pt idx="613">
                  <c:v>719.387088769531</c:v>
                </c:pt>
                <c:pt idx="614">
                  <c:v>719.389288769531</c:v>
                </c:pt>
                <c:pt idx="615">
                  <c:v>719.385488769531</c:v>
                </c:pt>
                <c:pt idx="616">
                  <c:v>719.373188769531</c:v>
                </c:pt>
                <c:pt idx="617">
                  <c:v>719.381788769531</c:v>
                </c:pt>
                <c:pt idx="618">
                  <c:v>719.372688769531</c:v>
                </c:pt>
                <c:pt idx="619">
                  <c:v>719.366088769531</c:v>
                </c:pt>
                <c:pt idx="620">
                  <c:v>#N/A</c:v>
                </c:pt>
                <c:pt idx="621">
                  <c:v>719.370088769531</c:v>
                </c:pt>
                <c:pt idx="622">
                  <c:v>719.371588769531</c:v>
                </c:pt>
                <c:pt idx="623">
                  <c:v>719.369088769531</c:v>
                </c:pt>
                <c:pt idx="624">
                  <c:v>719.360288769531</c:v>
                </c:pt>
                <c:pt idx="625">
                  <c:v>719.351688769531</c:v>
                </c:pt>
                <c:pt idx="626">
                  <c:v>719.349288769531</c:v>
                </c:pt>
                <c:pt idx="627">
                  <c:v>719.350888769531</c:v>
                </c:pt>
                <c:pt idx="628">
                  <c:v>719.345688769531</c:v>
                </c:pt>
                <c:pt idx="629">
                  <c:v>719.336988769531</c:v>
                </c:pt>
                <c:pt idx="630">
                  <c:v>719.347788769531</c:v>
                </c:pt>
                <c:pt idx="631">
                  <c:v>719.337188769531</c:v>
                </c:pt>
                <c:pt idx="632">
                  <c:v>719.355788769531</c:v>
                </c:pt>
                <c:pt idx="633">
                  <c:v>719.341388769531</c:v>
                </c:pt>
                <c:pt idx="634">
                  <c:v>719.340288769531</c:v>
                </c:pt>
                <c:pt idx="635">
                  <c:v>719.329688769531</c:v>
                </c:pt>
                <c:pt idx="636">
                  <c:v>719.332488769531</c:v>
                </c:pt>
                <c:pt idx="637">
                  <c:v>719.329688769531</c:v>
                </c:pt>
                <c:pt idx="638">
                  <c:v>719.329488769531</c:v>
                </c:pt>
                <c:pt idx="639">
                  <c:v>719.328988769531</c:v>
                </c:pt>
                <c:pt idx="640">
                  <c:v>719.326188769531</c:v>
                </c:pt>
                <c:pt idx="641">
                  <c:v>719.319388769531</c:v>
                </c:pt>
                <c:pt idx="642">
                  <c:v>719.318588769531</c:v>
                </c:pt>
                <c:pt idx="643">
                  <c:v>719.317088769531</c:v>
                </c:pt>
                <c:pt idx="644">
                  <c:v>719.311888769531</c:v>
                </c:pt>
                <c:pt idx="645">
                  <c:v>719.314488769531</c:v>
                </c:pt>
                <c:pt idx="646">
                  <c:v>719.314088769531</c:v>
                </c:pt>
                <c:pt idx="647">
                  <c:v>719.315788769531</c:v>
                </c:pt>
                <c:pt idx="648">
                  <c:v>719.309888769531</c:v>
                </c:pt>
                <c:pt idx="649">
                  <c:v>719.317788769531</c:v>
                </c:pt>
                <c:pt idx="650">
                  <c:v>719.316088769531</c:v>
                </c:pt>
                <c:pt idx="651">
                  <c:v>719.314088769531</c:v>
                </c:pt>
                <c:pt idx="652">
                  <c:v>719.308488769531</c:v>
                </c:pt>
                <c:pt idx="653">
                  <c:v>719.313088769531</c:v>
                </c:pt>
                <c:pt idx="654">
                  <c:v>719.313088769531</c:v>
                </c:pt>
                <c:pt idx="655">
                  <c:v>719.309888769531</c:v>
                </c:pt>
                <c:pt idx="656">
                  <c:v>719.311288769531</c:v>
                </c:pt>
                <c:pt idx="657">
                  <c:v>719.308788769531</c:v>
                </c:pt>
                <c:pt idx="658">
                  <c:v>719.309088769531</c:v>
                </c:pt>
                <c:pt idx="659">
                  <c:v>719.307788769531</c:v>
                </c:pt>
                <c:pt idx="660">
                  <c:v>719.304788769531</c:v>
                </c:pt>
                <c:pt idx="661">
                  <c:v>719.302188769531</c:v>
                </c:pt>
                <c:pt idx="662">
                  <c:v>719.293788769531</c:v>
                </c:pt>
                <c:pt idx="663">
                  <c:v>719.306088769531</c:v>
                </c:pt>
                <c:pt idx="664">
                  <c:v>719.294988769531</c:v>
                </c:pt>
                <c:pt idx="665">
                  <c:v>719.298988769531</c:v>
                </c:pt>
                <c:pt idx="666">
                  <c:v>719.291588769531</c:v>
                </c:pt>
                <c:pt idx="667">
                  <c:v>719.296288769531</c:v>
                </c:pt>
                <c:pt idx="668">
                  <c:v>719.294588769531</c:v>
                </c:pt>
                <c:pt idx="669">
                  <c:v>719.297588769531</c:v>
                </c:pt>
                <c:pt idx="670">
                  <c:v>719.280988769531</c:v>
                </c:pt>
                <c:pt idx="671">
                  <c:v>#N/A</c:v>
                </c:pt>
                <c:pt idx="672">
                  <c:v>719.300988769531</c:v>
                </c:pt>
                <c:pt idx="673">
                  <c:v>719.290988769531</c:v>
                </c:pt>
                <c:pt idx="674">
                  <c:v>719.290988769531</c:v>
                </c:pt>
                <c:pt idx="675">
                  <c:v>719.300988769531</c:v>
                </c:pt>
                <c:pt idx="676">
                  <c:v>719.290988769531</c:v>
                </c:pt>
                <c:pt idx="677">
                  <c:v>719.280988769531</c:v>
                </c:pt>
                <c:pt idx="678">
                  <c:v>719.290988769531</c:v>
                </c:pt>
                <c:pt idx="679">
                  <c:v>719.280988769531</c:v>
                </c:pt>
                <c:pt idx="680">
                  <c:v>719.270988769531</c:v>
                </c:pt>
                <c:pt idx="681">
                  <c:v>719.300988769531</c:v>
                </c:pt>
                <c:pt idx="682">
                  <c:v>719.310988769531</c:v>
                </c:pt>
                <c:pt idx="683">
                  <c:v>719.300988769531</c:v>
                </c:pt>
                <c:pt idx="684">
                  <c:v>719.270988769531</c:v>
                </c:pt>
                <c:pt idx="685">
                  <c:v>719.280988769531</c:v>
                </c:pt>
                <c:pt idx="686">
                  <c:v>719.270988769531</c:v>
                </c:pt>
                <c:pt idx="687">
                  <c:v>719.290988769531</c:v>
                </c:pt>
                <c:pt idx="688">
                  <c:v>719.280988769531</c:v>
                </c:pt>
                <c:pt idx="689">
                  <c:v>719.260988769531</c:v>
                </c:pt>
                <c:pt idx="690">
                  <c:v>719.280988769531</c:v>
                </c:pt>
                <c:pt idx="691">
                  <c:v>719.280988769531</c:v>
                </c:pt>
                <c:pt idx="692">
                  <c:v>719.280988769531</c:v>
                </c:pt>
                <c:pt idx="693">
                  <c:v>719.270988769531</c:v>
                </c:pt>
                <c:pt idx="694">
                  <c:v>719.280988769531</c:v>
                </c:pt>
                <c:pt idx="695">
                  <c:v>719.270988769531</c:v>
                </c:pt>
                <c:pt idx="696">
                  <c:v>719.280988769531</c:v>
                </c:pt>
                <c:pt idx="697">
                  <c:v>719.270988769531</c:v>
                </c:pt>
                <c:pt idx="698">
                  <c:v>719.280988769531</c:v>
                </c:pt>
                <c:pt idx="699">
                  <c:v>719.280988769531</c:v>
                </c:pt>
                <c:pt idx="700">
                  <c:v>719.280988769531</c:v>
                </c:pt>
                <c:pt idx="701">
                  <c:v>719.280988769531</c:v>
                </c:pt>
                <c:pt idx="702">
                  <c:v>719.280988769531</c:v>
                </c:pt>
                <c:pt idx="703">
                  <c:v>719.270988769531</c:v>
                </c:pt>
                <c:pt idx="704">
                  <c:v>719.260988769531</c:v>
                </c:pt>
                <c:pt idx="705">
                  <c:v>719.270988769531</c:v>
                </c:pt>
                <c:pt idx="706">
                  <c:v>719.290988769531</c:v>
                </c:pt>
                <c:pt idx="707">
                  <c:v>719.290988769531</c:v>
                </c:pt>
                <c:pt idx="708">
                  <c:v>719.280988769531</c:v>
                </c:pt>
                <c:pt idx="709">
                  <c:v>719.290988769531</c:v>
                </c:pt>
                <c:pt idx="710">
                  <c:v>719.280988769531</c:v>
                </c:pt>
                <c:pt idx="711">
                  <c:v>719.290988769531</c:v>
                </c:pt>
                <c:pt idx="712">
                  <c:v>719.280988769531</c:v>
                </c:pt>
                <c:pt idx="713">
                  <c:v>719.290988769531</c:v>
                </c:pt>
                <c:pt idx="714">
                  <c:v>719.280988769531</c:v>
                </c:pt>
                <c:pt idx="715">
                  <c:v>719.290988769531</c:v>
                </c:pt>
                <c:pt idx="716">
                  <c:v>719.270988769531</c:v>
                </c:pt>
                <c:pt idx="717">
                  <c:v>719.290988769531</c:v>
                </c:pt>
                <c:pt idx="718">
                  <c:v>719.280988769531</c:v>
                </c:pt>
                <c:pt idx="719">
                  <c:v>719.270988769531</c:v>
                </c:pt>
                <c:pt idx="720">
                  <c:v>719.280988769531</c:v>
                </c:pt>
                <c:pt idx="721">
                  <c:v>719.280988769531</c:v>
                </c:pt>
                <c:pt idx="722">
                  <c:v>719.280988769531</c:v>
                </c:pt>
                <c:pt idx="723">
                  <c:v>719.290988769531</c:v>
                </c:pt>
                <c:pt idx="724">
                  <c:v>719.280988769531</c:v>
                </c:pt>
                <c:pt idx="725">
                  <c:v>719.280988769531</c:v>
                </c:pt>
                <c:pt idx="726">
                  <c:v>719.290988769531</c:v>
                </c:pt>
                <c:pt idx="727">
                  <c:v>719.300988769531</c:v>
                </c:pt>
                <c:pt idx="728">
                  <c:v>719.280988769531</c:v>
                </c:pt>
                <c:pt idx="729">
                  <c:v>719.270988769531</c:v>
                </c:pt>
                <c:pt idx="730">
                  <c:v>719.300988769531</c:v>
                </c:pt>
                <c:pt idx="731">
                  <c:v>719.290988769531</c:v>
                </c:pt>
                <c:pt idx="732">
                  <c:v>719.290988769531</c:v>
                </c:pt>
                <c:pt idx="733">
                  <c:v>719.270988769531</c:v>
                </c:pt>
                <c:pt idx="734">
                  <c:v>719.260988769531</c:v>
                </c:pt>
                <c:pt idx="735">
                  <c:v>719.260988769531</c:v>
                </c:pt>
                <c:pt idx="736">
                  <c:v>719.250988769531</c:v>
                </c:pt>
                <c:pt idx="737">
                  <c:v>719.250988769531</c:v>
                </c:pt>
                <c:pt idx="738">
                  <c:v>719.260988769531</c:v>
                </c:pt>
                <c:pt idx="739">
                  <c:v>719.260988769531</c:v>
                </c:pt>
                <c:pt idx="740">
                  <c:v>719.270988769531</c:v>
                </c:pt>
                <c:pt idx="741">
                  <c:v>719.270988769531</c:v>
                </c:pt>
                <c:pt idx="742">
                  <c:v>719.270988769531</c:v>
                </c:pt>
                <c:pt idx="743">
                  <c:v>719.330988769531</c:v>
                </c:pt>
                <c:pt idx="744">
                  <c:v>719.470988769531</c:v>
                </c:pt>
                <c:pt idx="745">
                  <c:v>719.660988769531</c:v>
                </c:pt>
                <c:pt idx="746">
                  <c:v>719.640988769531</c:v>
                </c:pt>
                <c:pt idx="747">
                  <c:v>719.570988769531</c:v>
                </c:pt>
                <c:pt idx="748">
                  <c:v>719.500988769531</c:v>
                </c:pt>
                <c:pt idx="749">
                  <c:v>719.460988769531</c:v>
                </c:pt>
                <c:pt idx="750">
                  <c:v>#N/A</c:v>
                </c:pt>
                <c:pt idx="751">
                  <c:v>719.440988769531</c:v>
                </c:pt>
                <c:pt idx="752">
                  <c:v>719.430988769531</c:v>
                </c:pt>
                <c:pt idx="753">
                  <c:v>719.420988769531</c:v>
                </c:pt>
                <c:pt idx="754">
                  <c:v>719.420988769531</c:v>
                </c:pt>
                <c:pt idx="755">
                  <c:v>719.420988769531</c:v>
                </c:pt>
                <c:pt idx="756">
                  <c:v>719.410988769531</c:v>
                </c:pt>
                <c:pt idx="757">
                  <c:v>719.360988769531</c:v>
                </c:pt>
                <c:pt idx="758">
                  <c:v>719.350988769531</c:v>
                </c:pt>
                <c:pt idx="759">
                  <c:v>719.420988769531</c:v>
                </c:pt>
                <c:pt idx="760">
                  <c:v>719.410988769531</c:v>
                </c:pt>
                <c:pt idx="761">
                  <c:v>719.460988769531</c:v>
                </c:pt>
                <c:pt idx="762">
                  <c:v>719.450988769531</c:v>
                </c:pt>
                <c:pt idx="763">
                  <c:v>719.430988769531</c:v>
                </c:pt>
                <c:pt idx="764">
                  <c:v>719.400988769531</c:v>
                </c:pt>
                <c:pt idx="765">
                  <c:v>719.420988769531</c:v>
                </c:pt>
                <c:pt idx="766">
                  <c:v>719.400988769531</c:v>
                </c:pt>
                <c:pt idx="767">
                  <c:v>719.380988769531</c:v>
                </c:pt>
                <c:pt idx="768">
                  <c:v>719.400988769531</c:v>
                </c:pt>
                <c:pt idx="769">
                  <c:v>719.500988769531</c:v>
                </c:pt>
                <c:pt idx="770">
                  <c:v>720.520988769531</c:v>
                </c:pt>
                <c:pt idx="771">
                  <c:v>720.020988769531</c:v>
                </c:pt>
                <c:pt idx="772">
                  <c:v>719.860988769531</c:v>
                </c:pt>
                <c:pt idx="773">
                  <c:v>719.790988769531</c:v>
                </c:pt>
                <c:pt idx="774">
                  <c:v>719.730988769531</c:v>
                </c:pt>
                <c:pt idx="775">
                  <c:v>719.700988769531</c:v>
                </c:pt>
                <c:pt idx="776">
                  <c:v>719.670988769531</c:v>
                </c:pt>
                <c:pt idx="777">
                  <c:v>719.610988769531</c:v>
                </c:pt>
                <c:pt idx="778">
                  <c:v>719.590988769531</c:v>
                </c:pt>
                <c:pt idx="779">
                  <c:v>719.580988769531</c:v>
                </c:pt>
                <c:pt idx="780">
                  <c:v>719.560988769531</c:v>
                </c:pt>
                <c:pt idx="781">
                  <c:v>719.540988769531</c:v>
                </c:pt>
                <c:pt idx="782">
                  <c:v>719.520988769531</c:v>
                </c:pt>
                <c:pt idx="783">
                  <c:v>719.510988769531</c:v>
                </c:pt>
                <c:pt idx="784">
                  <c:v>719.510988769531</c:v>
                </c:pt>
                <c:pt idx="785">
                  <c:v>719.500988769531</c:v>
                </c:pt>
                <c:pt idx="786">
                  <c:v>719.470988769531</c:v>
                </c:pt>
                <c:pt idx="787">
                  <c:v>719.460988769531</c:v>
                </c:pt>
                <c:pt idx="788">
                  <c:v>719.470988769531</c:v>
                </c:pt>
                <c:pt idx="789">
                  <c:v>719.470988769531</c:v>
                </c:pt>
                <c:pt idx="790">
                  <c:v>719.490988769531</c:v>
                </c:pt>
                <c:pt idx="791">
                  <c:v>719.460988769531</c:v>
                </c:pt>
                <c:pt idx="792">
                  <c:v>719.460988769531</c:v>
                </c:pt>
                <c:pt idx="793">
                  <c:v>719.440988769531</c:v>
                </c:pt>
                <c:pt idx="794">
                  <c:v>719.430988769531</c:v>
                </c:pt>
                <c:pt idx="795">
                  <c:v>719.420988769531</c:v>
                </c:pt>
                <c:pt idx="796">
                  <c:v>719.430988769531</c:v>
                </c:pt>
                <c:pt idx="797">
                  <c:v>719.410988769531</c:v>
                </c:pt>
                <c:pt idx="798">
                  <c:v>719.420988769531</c:v>
                </c:pt>
                <c:pt idx="799">
                  <c:v>719.420988769531</c:v>
                </c:pt>
                <c:pt idx="800">
                  <c:v>719.410988769531</c:v>
                </c:pt>
                <c:pt idx="801">
                  <c:v>719.400988769531</c:v>
                </c:pt>
                <c:pt idx="802">
                  <c:v>719.390988769531</c:v>
                </c:pt>
                <c:pt idx="803">
                  <c:v>719.400988769531</c:v>
                </c:pt>
                <c:pt idx="804">
                  <c:v>719.420988769531</c:v>
                </c:pt>
                <c:pt idx="805">
                  <c:v>719.400988769531</c:v>
                </c:pt>
                <c:pt idx="806">
                  <c:v>719.380988769531</c:v>
                </c:pt>
                <c:pt idx="807">
                  <c:v>719.370988769531</c:v>
                </c:pt>
                <c:pt idx="808">
                  <c:v>719.380988769531</c:v>
                </c:pt>
                <c:pt idx="809">
                  <c:v>719.400988769531</c:v>
                </c:pt>
                <c:pt idx="810">
                  <c:v>719.370988769531</c:v>
                </c:pt>
                <c:pt idx="811">
                  <c:v>719.380988769531</c:v>
                </c:pt>
                <c:pt idx="812">
                  <c:v>719.390988769531</c:v>
                </c:pt>
                <c:pt idx="813">
                  <c:v>719.390988769531</c:v>
                </c:pt>
                <c:pt idx="814">
                  <c:v>719.370988769531</c:v>
                </c:pt>
                <c:pt idx="815">
                  <c:v>719.360988769531</c:v>
                </c:pt>
                <c:pt idx="816">
                  <c:v>719.360988769531</c:v>
                </c:pt>
                <c:pt idx="817">
                  <c:v>719.360988769531</c:v>
                </c:pt>
                <c:pt idx="818">
                  <c:v>719.350988769531</c:v>
                </c:pt>
                <c:pt idx="819">
                  <c:v>719.360988769531</c:v>
                </c:pt>
                <c:pt idx="820">
                  <c:v>719.390988769531</c:v>
                </c:pt>
                <c:pt idx="821">
                  <c:v>719.370988769531</c:v>
                </c:pt>
                <c:pt idx="822">
                  <c:v>719.380988769531</c:v>
                </c:pt>
                <c:pt idx="823">
                  <c:v>719.350988769531</c:v>
                </c:pt>
                <c:pt idx="824">
                  <c:v>719.330988769531</c:v>
                </c:pt>
                <c:pt idx="825">
                  <c:v>719.340988769531</c:v>
                </c:pt>
                <c:pt idx="826">
                  <c:v>719.330988769531</c:v>
                </c:pt>
                <c:pt idx="827">
                  <c:v>719.340988769531</c:v>
                </c:pt>
                <c:pt idx="828">
                  <c:v>719.330988769531</c:v>
                </c:pt>
                <c:pt idx="829">
                  <c:v>719.330988769531</c:v>
                </c:pt>
                <c:pt idx="830">
                  <c:v>719.330988769531</c:v>
                </c:pt>
                <c:pt idx="831">
                  <c:v>719.330988769531</c:v>
                </c:pt>
                <c:pt idx="832">
                  <c:v>719.360988769531</c:v>
                </c:pt>
                <c:pt idx="833">
                  <c:v>719.340988769531</c:v>
                </c:pt>
                <c:pt idx="834">
                  <c:v>719.320988769531</c:v>
                </c:pt>
                <c:pt idx="835">
                  <c:v>719.340988769531</c:v>
                </c:pt>
                <c:pt idx="836">
                  <c:v>719.490988769531</c:v>
                </c:pt>
                <c:pt idx="837">
                  <c:v>719.420988769531</c:v>
                </c:pt>
                <c:pt idx="838">
                  <c:v>719.390988769531</c:v>
                </c:pt>
                <c:pt idx="839">
                  <c:v>719.390988769531</c:v>
                </c:pt>
                <c:pt idx="840">
                  <c:v>719.360988769531</c:v>
                </c:pt>
                <c:pt idx="841">
                  <c:v>719.370988769531</c:v>
                </c:pt>
                <c:pt idx="842">
                  <c:v>719.370988769531</c:v>
                </c:pt>
                <c:pt idx="843">
                  <c:v>719.340988769531</c:v>
                </c:pt>
                <c:pt idx="844">
                  <c:v>719.350988769531</c:v>
                </c:pt>
                <c:pt idx="845">
                  <c:v>719.350988769531</c:v>
                </c:pt>
                <c:pt idx="846">
                  <c:v>719.350988769531</c:v>
                </c:pt>
                <c:pt idx="847">
                  <c:v>719.340988769531</c:v>
                </c:pt>
                <c:pt idx="848">
                  <c:v>719.320988769531</c:v>
                </c:pt>
                <c:pt idx="849">
                  <c:v>719.320988769531</c:v>
                </c:pt>
                <c:pt idx="850">
                  <c:v>719.320988769531</c:v>
                </c:pt>
                <c:pt idx="851">
                  <c:v>719.340988769531</c:v>
                </c:pt>
                <c:pt idx="852">
                  <c:v>719.320988769531</c:v>
                </c:pt>
                <c:pt idx="853">
                  <c:v>719.320988769531</c:v>
                </c:pt>
                <c:pt idx="854">
                  <c:v>719.340988769531</c:v>
                </c:pt>
                <c:pt idx="855">
                  <c:v>719.320988769531</c:v>
                </c:pt>
                <c:pt idx="856">
                  <c:v>719.330988769531</c:v>
                </c:pt>
                <c:pt idx="857">
                  <c:v>719.310988769531</c:v>
                </c:pt>
                <c:pt idx="858">
                  <c:v>719.330988769531</c:v>
                </c:pt>
                <c:pt idx="859">
                  <c:v>719.320988769531</c:v>
                </c:pt>
                <c:pt idx="860">
                  <c:v>719.310988769531</c:v>
                </c:pt>
                <c:pt idx="861">
                  <c:v>719.310988769531</c:v>
                </c:pt>
                <c:pt idx="862">
                  <c:v>719.300988769531</c:v>
                </c:pt>
                <c:pt idx="863">
                  <c:v>#N/A</c:v>
                </c:pt>
                <c:pt idx="864">
                  <c:v>719.310988769531</c:v>
                </c:pt>
                <c:pt idx="865">
                  <c:v>719.310988769531</c:v>
                </c:pt>
                <c:pt idx="866">
                  <c:v>719.290988769531</c:v>
                </c:pt>
                <c:pt idx="867">
                  <c:v>719.310988769531</c:v>
                </c:pt>
                <c:pt idx="868">
                  <c:v>719.340988769531</c:v>
                </c:pt>
                <c:pt idx="869">
                  <c:v>719.310988769531</c:v>
                </c:pt>
                <c:pt idx="870">
                  <c:v>719.300988769531</c:v>
                </c:pt>
                <c:pt idx="871">
                  <c:v>719.300988769531</c:v>
                </c:pt>
                <c:pt idx="872">
                  <c:v>719.300988769531</c:v>
                </c:pt>
                <c:pt idx="873">
                  <c:v>719.290988769531</c:v>
                </c:pt>
                <c:pt idx="874">
                  <c:v>719.310988769531</c:v>
                </c:pt>
                <c:pt idx="875">
                  <c:v>719.300988769531</c:v>
                </c:pt>
                <c:pt idx="876">
                  <c:v>719.300988769531</c:v>
                </c:pt>
                <c:pt idx="877">
                  <c:v>719.310988769531</c:v>
                </c:pt>
                <c:pt idx="878">
                  <c:v>719.310988769531</c:v>
                </c:pt>
                <c:pt idx="879">
                  <c:v>719.300988769531</c:v>
                </c:pt>
                <c:pt idx="880">
                  <c:v>719.300988769531</c:v>
                </c:pt>
                <c:pt idx="881">
                  <c:v>719.300988769531</c:v>
                </c:pt>
                <c:pt idx="882">
                  <c:v>719.290988769531</c:v>
                </c:pt>
                <c:pt idx="883">
                  <c:v>719.290988769531</c:v>
                </c:pt>
                <c:pt idx="884">
                  <c:v>719.290988769531</c:v>
                </c:pt>
                <c:pt idx="885">
                  <c:v>719.280988769531</c:v>
                </c:pt>
                <c:pt idx="886">
                  <c:v>719.290988769531</c:v>
                </c:pt>
                <c:pt idx="887">
                  <c:v>719.300988769531</c:v>
                </c:pt>
                <c:pt idx="888">
                  <c:v>719.300988769531</c:v>
                </c:pt>
                <c:pt idx="889">
                  <c:v>719.290988769531</c:v>
                </c:pt>
                <c:pt idx="890">
                  <c:v>719.290988769531</c:v>
                </c:pt>
                <c:pt idx="891">
                  <c:v>719.290988769531</c:v>
                </c:pt>
                <c:pt idx="892">
                  <c:v>719.310988769531</c:v>
                </c:pt>
                <c:pt idx="893">
                  <c:v>719.310988769531</c:v>
                </c:pt>
                <c:pt idx="894">
                  <c:v>719.290988769531</c:v>
                </c:pt>
                <c:pt idx="895">
                  <c:v>719.300988769531</c:v>
                </c:pt>
                <c:pt idx="896">
                  <c:v>719.280988769531</c:v>
                </c:pt>
                <c:pt idx="897">
                  <c:v>719.280988769531</c:v>
                </c:pt>
                <c:pt idx="898">
                  <c:v>719.290988769531</c:v>
                </c:pt>
                <c:pt idx="899">
                  <c:v>719.290988769531</c:v>
                </c:pt>
                <c:pt idx="900">
                  <c:v>719.290988769531</c:v>
                </c:pt>
                <c:pt idx="901">
                  <c:v>719.280988769531</c:v>
                </c:pt>
                <c:pt idx="902">
                  <c:v>719.290988769531</c:v>
                </c:pt>
                <c:pt idx="903">
                  <c:v>719.290988769531</c:v>
                </c:pt>
                <c:pt idx="904">
                  <c:v>719.290988769531</c:v>
                </c:pt>
                <c:pt idx="905">
                  <c:v>719.280988769531</c:v>
                </c:pt>
                <c:pt idx="906">
                  <c:v>719.280988769531</c:v>
                </c:pt>
                <c:pt idx="907">
                  <c:v>719.280988769531</c:v>
                </c:pt>
                <c:pt idx="908">
                  <c:v>719.280988769531</c:v>
                </c:pt>
                <c:pt idx="909">
                  <c:v>719.280988769531</c:v>
                </c:pt>
                <c:pt idx="910">
                  <c:v>719.280988769531</c:v>
                </c:pt>
                <c:pt idx="911">
                  <c:v>719.270988769531</c:v>
                </c:pt>
                <c:pt idx="912">
                  <c:v>719.290988769531</c:v>
                </c:pt>
                <c:pt idx="913">
                  <c:v>719.280988769531</c:v>
                </c:pt>
                <c:pt idx="914">
                  <c:v>719.270988769531</c:v>
                </c:pt>
                <c:pt idx="915">
                  <c:v>719.280988769531</c:v>
                </c:pt>
                <c:pt idx="916">
                  <c:v>719.260988769531</c:v>
                </c:pt>
                <c:pt idx="917">
                  <c:v>719.280988769531</c:v>
                </c:pt>
                <c:pt idx="918">
                  <c:v>719.270988769531</c:v>
                </c:pt>
                <c:pt idx="919">
                  <c:v>719.290988769531</c:v>
                </c:pt>
                <c:pt idx="920">
                  <c:v>719.300988769531</c:v>
                </c:pt>
                <c:pt idx="921">
                  <c:v>719.270988769531</c:v>
                </c:pt>
                <c:pt idx="922">
                  <c:v>719.340988769531</c:v>
                </c:pt>
                <c:pt idx="923">
                  <c:v>719.360988769531</c:v>
                </c:pt>
                <c:pt idx="924">
                  <c:v>719.910988769531</c:v>
                </c:pt>
                <c:pt idx="925">
                  <c:v>#N/A</c:v>
                </c:pt>
                <c:pt idx="926">
                  <c:v>#N/A</c:v>
                </c:pt>
                <c:pt idx="927">
                  <c:v>721.090988769531</c:v>
                </c:pt>
                <c:pt idx="928">
                  <c:v>720.620988769531</c:v>
                </c:pt>
                <c:pt idx="929">
                  <c:v>720.200988769531</c:v>
                </c:pt>
                <c:pt idx="930">
                  <c:v>720.000988769531</c:v>
                </c:pt>
                <c:pt idx="931">
                  <c:v>719.890988769531</c:v>
                </c:pt>
                <c:pt idx="932">
                  <c:v>720.150988769531</c:v>
                </c:pt>
                <c:pt idx="933">
                  <c:v>720.580988769531</c:v>
                </c:pt>
                <c:pt idx="934">
                  <c:v>720.240988769531</c:v>
                </c:pt>
                <c:pt idx="935">
                  <c:v>720.010988769531</c:v>
                </c:pt>
                <c:pt idx="936">
                  <c:v>719.890988769531</c:v>
                </c:pt>
                <c:pt idx="937">
                  <c:v>719.830988769531</c:v>
                </c:pt>
                <c:pt idx="938">
                  <c:v>719.790988769531</c:v>
                </c:pt>
                <c:pt idx="939">
                  <c:v>719.740988769531</c:v>
                </c:pt>
                <c:pt idx="940">
                  <c:v>719.670988769531</c:v>
                </c:pt>
                <c:pt idx="941">
                  <c:v>719.660988769531</c:v>
                </c:pt>
                <c:pt idx="942">
                  <c:v>719.690988769531</c:v>
                </c:pt>
                <c:pt idx="943">
                  <c:v>719.650988769531</c:v>
                </c:pt>
                <c:pt idx="944">
                  <c:v>719.630988769531</c:v>
                </c:pt>
                <c:pt idx="945">
                  <c:v>719.580988769531</c:v>
                </c:pt>
                <c:pt idx="946">
                  <c:v>719.570988769531</c:v>
                </c:pt>
                <c:pt idx="947">
                  <c:v>719.570988769531</c:v>
                </c:pt>
                <c:pt idx="948">
                  <c:v>719.590988769531</c:v>
                </c:pt>
                <c:pt idx="949">
                  <c:v>719.580988769531</c:v>
                </c:pt>
                <c:pt idx="950">
                  <c:v>719.550988769531</c:v>
                </c:pt>
                <c:pt idx="951">
                  <c:v>719.540988769531</c:v>
                </c:pt>
                <c:pt idx="952">
                  <c:v>719.530988769531</c:v>
                </c:pt>
                <c:pt idx="953">
                  <c:v>719.520988769531</c:v>
                </c:pt>
                <c:pt idx="954">
                  <c:v>719.500988769531</c:v>
                </c:pt>
                <c:pt idx="955">
                  <c:v>719.520988769531</c:v>
                </c:pt>
                <c:pt idx="956">
                  <c:v>719.510988769531</c:v>
                </c:pt>
                <c:pt idx="957">
                  <c:v>719.500988769531</c:v>
                </c:pt>
                <c:pt idx="958">
                  <c:v>719.490988769531</c:v>
                </c:pt>
                <c:pt idx="959">
                  <c:v>719.480988769531</c:v>
                </c:pt>
                <c:pt idx="960">
                  <c:v>719.470988769531</c:v>
                </c:pt>
                <c:pt idx="961">
                  <c:v>719.460988769531</c:v>
                </c:pt>
                <c:pt idx="962">
                  <c:v>719.460988769531</c:v>
                </c:pt>
                <c:pt idx="963">
                  <c:v>719.460988769531</c:v>
                </c:pt>
                <c:pt idx="964">
                  <c:v>719.490988769531</c:v>
                </c:pt>
                <c:pt idx="965">
                  <c:v>719.490988769531</c:v>
                </c:pt>
                <c:pt idx="966">
                  <c:v>719.500988769531</c:v>
                </c:pt>
                <c:pt idx="967">
                  <c:v>719.480988769531</c:v>
                </c:pt>
                <c:pt idx="968">
                  <c:v>719.490988769531</c:v>
                </c:pt>
                <c:pt idx="969">
                  <c:v>719.480988769531</c:v>
                </c:pt>
                <c:pt idx="970">
                  <c:v>719.450988769531</c:v>
                </c:pt>
                <c:pt idx="971">
                  <c:v>719.430988769531</c:v>
                </c:pt>
                <c:pt idx="972">
                  <c:v>719.440988769531</c:v>
                </c:pt>
                <c:pt idx="973">
                  <c:v>719.440988769531</c:v>
                </c:pt>
                <c:pt idx="974">
                  <c:v>719.420988769531</c:v>
                </c:pt>
                <c:pt idx="975">
                  <c:v>719.450988769531</c:v>
                </c:pt>
                <c:pt idx="976">
                  <c:v>719.420988769531</c:v>
                </c:pt>
                <c:pt idx="977">
                  <c:v>719.410988769531</c:v>
                </c:pt>
                <c:pt idx="978">
                  <c:v>719.420988769531</c:v>
                </c:pt>
                <c:pt idx="979">
                  <c:v>719.400988769531</c:v>
                </c:pt>
                <c:pt idx="980">
                  <c:v>719.390988769531</c:v>
                </c:pt>
                <c:pt idx="981">
                  <c:v>719.410988769531</c:v>
                </c:pt>
                <c:pt idx="982">
                  <c:v>719.600988769531</c:v>
                </c:pt>
                <c:pt idx="983">
                  <c:v>719.570988769531</c:v>
                </c:pt>
                <c:pt idx="984">
                  <c:v>719.630988769531</c:v>
                </c:pt>
                <c:pt idx="985">
                  <c:v>719.620988769531</c:v>
                </c:pt>
                <c:pt idx="986">
                  <c:v>#N/A</c:v>
                </c:pt>
                <c:pt idx="987">
                  <c:v>719.610988769531</c:v>
                </c:pt>
                <c:pt idx="988">
                  <c:v>719.590988769531</c:v>
                </c:pt>
                <c:pt idx="989">
                  <c:v>719.580988769531</c:v>
                </c:pt>
                <c:pt idx="990">
                  <c:v>719.570988769531</c:v>
                </c:pt>
                <c:pt idx="991">
                  <c:v>719.540988769531</c:v>
                </c:pt>
                <c:pt idx="992">
                  <c:v>719.520988769531</c:v>
                </c:pt>
                <c:pt idx="993">
                  <c:v>719.520988769531</c:v>
                </c:pt>
                <c:pt idx="994">
                  <c:v>719.530988769531</c:v>
                </c:pt>
                <c:pt idx="995">
                  <c:v>719.500988769531</c:v>
                </c:pt>
                <c:pt idx="996">
                  <c:v>719.480988769531</c:v>
                </c:pt>
                <c:pt idx="997">
                  <c:v>719.460988769531</c:v>
                </c:pt>
                <c:pt idx="998">
                  <c:v>719.480988769531</c:v>
                </c:pt>
                <c:pt idx="999">
                  <c:v>719.440988769531</c:v>
                </c:pt>
                <c:pt idx="1000">
                  <c:v>719.450988769531</c:v>
                </c:pt>
                <c:pt idx="1001">
                  <c:v>719.460988769531</c:v>
                </c:pt>
                <c:pt idx="1002">
                  <c:v>719.470988769531</c:v>
                </c:pt>
                <c:pt idx="1003">
                  <c:v>719.420988769531</c:v>
                </c:pt>
                <c:pt idx="1004">
                  <c:v>719.420988769531</c:v>
                </c:pt>
                <c:pt idx="1005">
                  <c:v>719.420988769531</c:v>
                </c:pt>
                <c:pt idx="1006">
                  <c:v>719.420988769531</c:v>
                </c:pt>
                <c:pt idx="1007">
                  <c:v>719.420988769531</c:v>
                </c:pt>
                <c:pt idx="1008">
                  <c:v>719.400988769531</c:v>
                </c:pt>
                <c:pt idx="1009">
                  <c:v>719.410988769531</c:v>
                </c:pt>
                <c:pt idx="1010">
                  <c:v>719.400988769531</c:v>
                </c:pt>
                <c:pt idx="1011">
                  <c:v>719.390988769531</c:v>
                </c:pt>
                <c:pt idx="1012">
                  <c:v>719.390988769531</c:v>
                </c:pt>
                <c:pt idx="1013">
                  <c:v>719.410988769531</c:v>
                </c:pt>
                <c:pt idx="1014">
                  <c:v>719.390988769531</c:v>
                </c:pt>
                <c:pt idx="1015">
                  <c:v>719.380988769531</c:v>
                </c:pt>
                <c:pt idx="1016">
                  <c:v>719.400988769531</c:v>
                </c:pt>
                <c:pt idx="1017">
                  <c:v>719.370988769531</c:v>
                </c:pt>
                <c:pt idx="1018">
                  <c:v>719.480988769531</c:v>
                </c:pt>
                <c:pt idx="1019">
                  <c:v>719.720988769531</c:v>
                </c:pt>
                <c:pt idx="1020">
                  <c:v>719.650988769531</c:v>
                </c:pt>
                <c:pt idx="1021">
                  <c:v>719.580988769531</c:v>
                </c:pt>
                <c:pt idx="1022">
                  <c:v>719.580988769531</c:v>
                </c:pt>
                <c:pt idx="1023">
                  <c:v>719.570988769531</c:v>
                </c:pt>
                <c:pt idx="1024">
                  <c:v>719.580988769531</c:v>
                </c:pt>
                <c:pt idx="1025">
                  <c:v>719.570988769531</c:v>
                </c:pt>
                <c:pt idx="1026">
                  <c:v>719.560988769531</c:v>
                </c:pt>
                <c:pt idx="1027">
                  <c:v>719.650988769531</c:v>
                </c:pt>
                <c:pt idx="1028">
                  <c:v>719.650988769531</c:v>
                </c:pt>
                <c:pt idx="1029">
                  <c:v>719.630988769531</c:v>
                </c:pt>
                <c:pt idx="1030">
                  <c:v>719.610988769531</c:v>
                </c:pt>
                <c:pt idx="1031">
                  <c:v>719.560988769531</c:v>
                </c:pt>
                <c:pt idx="1032">
                  <c:v>719.590988769531</c:v>
                </c:pt>
                <c:pt idx="1033">
                  <c:v>719.600988769531</c:v>
                </c:pt>
                <c:pt idx="1034">
                  <c:v>719.560988769531</c:v>
                </c:pt>
                <c:pt idx="1035">
                  <c:v>719.530988769531</c:v>
                </c:pt>
                <c:pt idx="1036">
                  <c:v>719.520988769531</c:v>
                </c:pt>
                <c:pt idx="1037">
                  <c:v>719.540988769531</c:v>
                </c:pt>
                <c:pt idx="1038">
                  <c:v>719.510988769531</c:v>
                </c:pt>
                <c:pt idx="1039">
                  <c:v>719.520988769531</c:v>
                </c:pt>
                <c:pt idx="1040">
                  <c:v>719.470988769531</c:v>
                </c:pt>
                <c:pt idx="1041">
                  <c:v>719.510988769531</c:v>
                </c:pt>
                <c:pt idx="1042">
                  <c:v>719.520988769531</c:v>
                </c:pt>
                <c:pt idx="1043">
                  <c:v>719.500988769531</c:v>
                </c:pt>
                <c:pt idx="1044">
                  <c:v>719.480988769531</c:v>
                </c:pt>
                <c:pt idx="1045">
                  <c:v>719.470988769531</c:v>
                </c:pt>
                <c:pt idx="1046">
                  <c:v>719.470988769531</c:v>
                </c:pt>
                <c:pt idx="1047">
                  <c:v>719.460988769531</c:v>
                </c:pt>
                <c:pt idx="1048">
                  <c:v>719.470988769531</c:v>
                </c:pt>
                <c:pt idx="1049">
                  <c:v>719.470988769531</c:v>
                </c:pt>
                <c:pt idx="1050">
                  <c:v>719.460988769531</c:v>
                </c:pt>
                <c:pt idx="1051">
                  <c:v>719.460988769531</c:v>
                </c:pt>
                <c:pt idx="1052">
                  <c:v>719.450988769531</c:v>
                </c:pt>
                <c:pt idx="1053">
                  <c:v>719.480988769531</c:v>
                </c:pt>
                <c:pt idx="1054">
                  <c:v>719.460988769531</c:v>
                </c:pt>
                <c:pt idx="1055">
                  <c:v>719.450988769531</c:v>
                </c:pt>
                <c:pt idx="1056">
                  <c:v>719.450988769531</c:v>
                </c:pt>
                <c:pt idx="1057">
                  <c:v>719.430988769531</c:v>
                </c:pt>
                <c:pt idx="1058">
                  <c:v>719.420988769531</c:v>
                </c:pt>
                <c:pt idx="1059">
                  <c:v>719.420988769531</c:v>
                </c:pt>
                <c:pt idx="1060">
                  <c:v>719.430988769531</c:v>
                </c:pt>
                <c:pt idx="1061">
                  <c:v>719.410988769531</c:v>
                </c:pt>
                <c:pt idx="1062">
                  <c:v>719.400988769531</c:v>
                </c:pt>
                <c:pt idx="1063">
                  <c:v>719.520988769531</c:v>
                </c:pt>
                <c:pt idx="1064">
                  <c:v>719.810988769531</c:v>
                </c:pt>
                <c:pt idx="1065">
                  <c:v>720.050988769531</c:v>
                </c:pt>
                <c:pt idx="1066">
                  <c:v>720.230988769531</c:v>
                </c:pt>
                <c:pt idx="1067">
                  <c:v>720.120988769531</c:v>
                </c:pt>
                <c:pt idx="1068">
                  <c:v>719.990988769531</c:v>
                </c:pt>
                <c:pt idx="1069">
                  <c:v>719.920988769531</c:v>
                </c:pt>
                <c:pt idx="1070">
                  <c:v>719.880988769531</c:v>
                </c:pt>
                <c:pt idx="1071">
                  <c:v>719.840988769531</c:v>
                </c:pt>
                <c:pt idx="1072">
                  <c:v>719.810988769531</c:v>
                </c:pt>
                <c:pt idx="1073">
                  <c:v>719.750988769531</c:v>
                </c:pt>
                <c:pt idx="1074">
                  <c:v>719.690988769531</c:v>
                </c:pt>
                <c:pt idx="1075">
                  <c:v>719.680988769531</c:v>
                </c:pt>
                <c:pt idx="1076">
                  <c:v>719.790988769531</c:v>
                </c:pt>
                <c:pt idx="1077">
                  <c:v>719.790988769531</c:v>
                </c:pt>
                <c:pt idx="1078">
                  <c:v>719.810988769531</c:v>
                </c:pt>
                <c:pt idx="1079">
                  <c:v>719.750988769531</c:v>
                </c:pt>
                <c:pt idx="1080">
                  <c:v>719.710988769531</c:v>
                </c:pt>
                <c:pt idx="1081">
                  <c:v>719.700988769531</c:v>
                </c:pt>
                <c:pt idx="1082">
                  <c:v>719.680988769531</c:v>
                </c:pt>
                <c:pt idx="1083">
                  <c:v>719.660988769531</c:v>
                </c:pt>
                <c:pt idx="1084">
                  <c:v>719.680988769531</c:v>
                </c:pt>
                <c:pt idx="1085">
                  <c:v>719.690988769531</c:v>
                </c:pt>
                <c:pt idx="1086">
                  <c:v>719.810988769531</c:v>
                </c:pt>
                <c:pt idx="1087">
                  <c:v>719.870988769531</c:v>
                </c:pt>
                <c:pt idx="1088">
                  <c:v>720.440988769531</c:v>
                </c:pt>
                <c:pt idx="1089">
                  <c:v>720.260988769531</c:v>
                </c:pt>
                <c:pt idx="1090">
                  <c:v>720.020988769531</c:v>
                </c:pt>
                <c:pt idx="1091">
                  <c:v>719.900988769531</c:v>
                </c:pt>
                <c:pt idx="1092">
                  <c:v>719.820988769531</c:v>
                </c:pt>
                <c:pt idx="1093">
                  <c:v>719.800988769531</c:v>
                </c:pt>
                <c:pt idx="1094">
                  <c:v>719.820988769531</c:v>
                </c:pt>
                <c:pt idx="1095">
                  <c:v>719.780988769531</c:v>
                </c:pt>
                <c:pt idx="1096">
                  <c:v>719.720988769531</c:v>
                </c:pt>
                <c:pt idx="1097">
                  <c:v>719.690988769531</c:v>
                </c:pt>
                <c:pt idx="1098">
                  <c:v>719.670988769531</c:v>
                </c:pt>
                <c:pt idx="1099">
                  <c:v>719.660988769531</c:v>
                </c:pt>
                <c:pt idx="1100">
                  <c:v>719.630988769531</c:v>
                </c:pt>
                <c:pt idx="1101">
                  <c:v>719.640988769531</c:v>
                </c:pt>
                <c:pt idx="1102">
                  <c:v>719.620988769531</c:v>
                </c:pt>
                <c:pt idx="1103">
                  <c:v>719.600988769531</c:v>
                </c:pt>
                <c:pt idx="1104">
                  <c:v>719.590988769531</c:v>
                </c:pt>
                <c:pt idx="1105">
                  <c:v>719.590988769531</c:v>
                </c:pt>
                <c:pt idx="1106">
                  <c:v>719.580988769531</c:v>
                </c:pt>
                <c:pt idx="1107">
                  <c:v>719.580988769531</c:v>
                </c:pt>
                <c:pt idx="1108">
                  <c:v>719.580988769531</c:v>
                </c:pt>
                <c:pt idx="1109">
                  <c:v>719.580988769531</c:v>
                </c:pt>
                <c:pt idx="1110">
                  <c:v>#N/A</c:v>
                </c:pt>
                <c:pt idx="1111">
                  <c:v>719.550988769531</c:v>
                </c:pt>
                <c:pt idx="1112">
                  <c:v>719.540988769531</c:v>
                </c:pt>
                <c:pt idx="1113">
                  <c:v>719.550988769531</c:v>
                </c:pt>
                <c:pt idx="1114">
                  <c:v>719.530988769531</c:v>
                </c:pt>
                <c:pt idx="1115">
                  <c:v>719.520988769531</c:v>
                </c:pt>
                <c:pt idx="1116">
                  <c:v>719.500988769531</c:v>
                </c:pt>
                <c:pt idx="1117">
                  <c:v>719.550988769531</c:v>
                </c:pt>
                <c:pt idx="1118">
                  <c:v>719.560988769531</c:v>
                </c:pt>
                <c:pt idx="1119">
                  <c:v>719.560988769531</c:v>
                </c:pt>
                <c:pt idx="1120">
                  <c:v>719.710988769531</c:v>
                </c:pt>
                <c:pt idx="1121">
                  <c:v>719.730988769531</c:v>
                </c:pt>
                <c:pt idx="1122">
                  <c:v>719.690988769531</c:v>
                </c:pt>
                <c:pt idx="1123">
                  <c:v>719.660988769531</c:v>
                </c:pt>
                <c:pt idx="1124">
                  <c:v>719.630988769531</c:v>
                </c:pt>
                <c:pt idx="1125">
                  <c:v>719.620988769531</c:v>
                </c:pt>
                <c:pt idx="1126">
                  <c:v>719.600988769531</c:v>
                </c:pt>
                <c:pt idx="1127">
                  <c:v>719.590988769531</c:v>
                </c:pt>
                <c:pt idx="1128">
                  <c:v>719.580988769531</c:v>
                </c:pt>
                <c:pt idx="1129">
                  <c:v>719.570988769531</c:v>
                </c:pt>
                <c:pt idx="1130">
                  <c:v>719.580988769531</c:v>
                </c:pt>
                <c:pt idx="1131">
                  <c:v>719.560988769531</c:v>
                </c:pt>
                <c:pt idx="1132">
                  <c:v>719.550988769531</c:v>
                </c:pt>
                <c:pt idx="1133">
                  <c:v>719.530988769531</c:v>
                </c:pt>
                <c:pt idx="1134">
                  <c:v>719.510988769531</c:v>
                </c:pt>
                <c:pt idx="1135">
                  <c:v>719.530988769531</c:v>
                </c:pt>
                <c:pt idx="1136">
                  <c:v>719.550988769531</c:v>
                </c:pt>
                <c:pt idx="1137">
                  <c:v>719.530988769531</c:v>
                </c:pt>
                <c:pt idx="1138">
                  <c:v>719.590988769531</c:v>
                </c:pt>
                <c:pt idx="1139">
                  <c:v>719.590988769531</c:v>
                </c:pt>
                <c:pt idx="1140">
                  <c:v>719.560988769531</c:v>
                </c:pt>
                <c:pt idx="1141">
                  <c:v>719.540988769531</c:v>
                </c:pt>
                <c:pt idx="1142">
                  <c:v>719.540988769531</c:v>
                </c:pt>
                <c:pt idx="1143">
                  <c:v>719.540988769531</c:v>
                </c:pt>
                <c:pt idx="1144">
                  <c:v>719.530988769531</c:v>
                </c:pt>
                <c:pt idx="1145">
                  <c:v>719.530988769531</c:v>
                </c:pt>
                <c:pt idx="1146">
                  <c:v>719.510988769531</c:v>
                </c:pt>
                <c:pt idx="1147">
                  <c:v>719.500988769531</c:v>
                </c:pt>
                <c:pt idx="1148">
                  <c:v>719.510988769531</c:v>
                </c:pt>
                <c:pt idx="1149">
                  <c:v>719.510988769531</c:v>
                </c:pt>
                <c:pt idx="1150">
                  <c:v>719.500988769531</c:v>
                </c:pt>
                <c:pt idx="1151">
                  <c:v>719.490988769531</c:v>
                </c:pt>
                <c:pt idx="1152">
                  <c:v>719.490988769531</c:v>
                </c:pt>
                <c:pt idx="1153">
                  <c:v>719.480988769531</c:v>
                </c:pt>
                <c:pt idx="1154">
                  <c:v>719.470988769531</c:v>
                </c:pt>
                <c:pt idx="1155">
                  <c:v>719.470988769531</c:v>
                </c:pt>
                <c:pt idx="1156">
                  <c:v>719.470988769531</c:v>
                </c:pt>
                <c:pt idx="1157">
                  <c:v>719.470988769531</c:v>
                </c:pt>
                <c:pt idx="1158">
                  <c:v>719.460988769531</c:v>
                </c:pt>
                <c:pt idx="1159">
                  <c:v>719.460988769531</c:v>
                </c:pt>
                <c:pt idx="1160">
                  <c:v>719.550988769531</c:v>
                </c:pt>
                <c:pt idx="1161">
                  <c:v>719.560988769531</c:v>
                </c:pt>
                <c:pt idx="1162">
                  <c:v>719.510988769531</c:v>
                </c:pt>
                <c:pt idx="1163">
                  <c:v>719.490988769531</c:v>
                </c:pt>
                <c:pt idx="1164">
                  <c:v>719.470988769531</c:v>
                </c:pt>
                <c:pt idx="1165">
                  <c:v>719.470988769531</c:v>
                </c:pt>
                <c:pt idx="1166">
                  <c:v>719.470988769531</c:v>
                </c:pt>
                <c:pt idx="1167">
                  <c:v>719.460988769531</c:v>
                </c:pt>
                <c:pt idx="1168">
                  <c:v>719.460988769531</c:v>
                </c:pt>
                <c:pt idx="1169">
                  <c:v>719.470988769531</c:v>
                </c:pt>
                <c:pt idx="1170">
                  <c:v>719.680988769531</c:v>
                </c:pt>
                <c:pt idx="1171">
                  <c:v>719.600988769531</c:v>
                </c:pt>
                <c:pt idx="1172">
                  <c:v>719.560988769531</c:v>
                </c:pt>
                <c:pt idx="1173">
                  <c:v>719.540988769531</c:v>
                </c:pt>
                <c:pt idx="1174">
                  <c:v>719.520988769531</c:v>
                </c:pt>
                <c:pt idx="1175">
                  <c:v>719.510988769531</c:v>
                </c:pt>
                <c:pt idx="1176">
                  <c:v>719.500988769531</c:v>
                </c:pt>
                <c:pt idx="1177">
                  <c:v>719.490988769531</c:v>
                </c:pt>
                <c:pt idx="1178">
                  <c:v>719.480988769531</c:v>
                </c:pt>
                <c:pt idx="1179">
                  <c:v>719.480988769531</c:v>
                </c:pt>
                <c:pt idx="1180">
                  <c:v>719.470988769531</c:v>
                </c:pt>
                <c:pt idx="1181">
                  <c:v>719.450988769531</c:v>
                </c:pt>
                <c:pt idx="1182">
                  <c:v>719.460988769531</c:v>
                </c:pt>
                <c:pt idx="1183">
                  <c:v>719.460988769531</c:v>
                </c:pt>
                <c:pt idx="1184">
                  <c:v>719.460988769531</c:v>
                </c:pt>
                <c:pt idx="1185">
                  <c:v>719.450988769531</c:v>
                </c:pt>
                <c:pt idx="1186">
                  <c:v>719.450988769531</c:v>
                </c:pt>
                <c:pt idx="1187">
                  <c:v>719.440988769531</c:v>
                </c:pt>
                <c:pt idx="1188">
                  <c:v>719.430988769531</c:v>
                </c:pt>
                <c:pt idx="1189">
                  <c:v>719.430988769531</c:v>
                </c:pt>
                <c:pt idx="1190">
                  <c:v>719.420988769531</c:v>
                </c:pt>
                <c:pt idx="1191">
                  <c:v>719.410988769531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</c:numCache>
            </c:numRef>
          </c:yVal>
          <c:smooth val="0"/>
        </c:ser>
        <c:axId val="43265312"/>
        <c:axId val="53843489"/>
      </c:scatterChart>
      <c:valAx>
        <c:axId val="43265312"/>
        <c:scaling>
          <c:orientation val="minMax"/>
          <c:min val="33512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43489"/>
        <c:crosses val="autoZero"/>
        <c:crossBetween val="midCat"/>
        <c:dispUnits/>
        <c:majorUnit val="365.25"/>
        <c:minorUnit val="365.25"/>
      </c:valAx>
      <c:valAx>
        <c:axId val="53843489"/>
        <c:scaling>
          <c:orientation val="minMax"/>
          <c:min val="7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5312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2911-7-0012 (SONDEO PIEZOMÉTRICO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2911-7-0012'!$Z$3:$Z$14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2911-7-0012'!$AD$3:$AD$14</c:f>
              <c:numCache>
                <c:ptCount val="12"/>
                <c:pt idx="0">
                  <c:v>92</c:v>
                </c:pt>
                <c:pt idx="1">
                  <c:v>107</c:v>
                </c:pt>
                <c:pt idx="2">
                  <c:v>103</c:v>
                </c:pt>
                <c:pt idx="3">
                  <c:v>76</c:v>
                </c:pt>
                <c:pt idx="4">
                  <c:v>97</c:v>
                </c:pt>
                <c:pt idx="5">
                  <c:v>111</c:v>
                </c:pt>
                <c:pt idx="6">
                  <c:v>111</c:v>
                </c:pt>
                <c:pt idx="7">
                  <c:v>109</c:v>
                </c:pt>
                <c:pt idx="8">
                  <c:v>107</c:v>
                </c:pt>
                <c:pt idx="9">
                  <c:v>102</c:v>
                </c:pt>
                <c:pt idx="10">
                  <c:v>108</c:v>
                </c:pt>
                <c:pt idx="11">
                  <c:v>106</c:v>
                </c:pt>
              </c:numCache>
            </c:numRef>
          </c:val>
        </c:ser>
        <c:axId val="14829354"/>
        <c:axId val="66355323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2911-7-0012'!$AA$3:$AA$14</c:f>
              <c:numCache>
                <c:ptCount val="12"/>
                <c:pt idx="0">
                  <c:v>721.090988769531</c:v>
                </c:pt>
                <c:pt idx="1">
                  <c:v>719.990988769531</c:v>
                </c:pt>
                <c:pt idx="2">
                  <c:v>719.960988769531</c:v>
                </c:pt>
                <c:pt idx="3">
                  <c:v>724.350988769531</c:v>
                </c:pt>
                <c:pt idx="4">
                  <c:v>722.350988769531</c:v>
                </c:pt>
                <c:pt idx="5">
                  <c:v>720.870988769531</c:v>
                </c:pt>
                <c:pt idx="6">
                  <c:v>720.280988769531</c:v>
                </c:pt>
                <c:pt idx="7">
                  <c:v>720.520988769531</c:v>
                </c:pt>
                <c:pt idx="8">
                  <c:v>719.790988769531</c:v>
                </c:pt>
                <c:pt idx="9">
                  <c:v>719.680988769531</c:v>
                </c:pt>
                <c:pt idx="10">
                  <c:v>719.400988769531</c:v>
                </c:pt>
                <c:pt idx="11">
                  <c:v>719.600988769531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2911-7-0012'!$AB$3:$AB$14</c:f>
              <c:numCache>
                <c:ptCount val="12"/>
                <c:pt idx="0">
                  <c:v>719.040988769531</c:v>
                </c:pt>
                <c:pt idx="1">
                  <c:v>718.500988769531</c:v>
                </c:pt>
                <c:pt idx="2">
                  <c:v>718.250988769531</c:v>
                </c:pt>
                <c:pt idx="3">
                  <c:v>718.970988769531</c:v>
                </c:pt>
                <c:pt idx="4">
                  <c:v>719.100988769531</c:v>
                </c:pt>
                <c:pt idx="5">
                  <c:v>718.550988769531</c:v>
                </c:pt>
                <c:pt idx="6">
                  <c:v>719.170988769531</c:v>
                </c:pt>
                <c:pt idx="7">
                  <c:v>718.460988769531</c:v>
                </c:pt>
                <c:pt idx="8">
                  <c:v>719.070988769531</c:v>
                </c:pt>
                <c:pt idx="9">
                  <c:v>719.140988769531</c:v>
                </c:pt>
                <c:pt idx="10">
                  <c:v>719.000988769531</c:v>
                </c:pt>
                <c:pt idx="11">
                  <c:v>719.110988769531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2911-7-0012'!$Z$3:$Z$14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2911-7-0012'!$AC$3:$AC$14</c:f>
              <c:numCache>
                <c:ptCount val="12"/>
                <c:pt idx="0">
                  <c:v>719.4695963782262</c:v>
                </c:pt>
                <c:pt idx="1">
                  <c:v>719.4244261527084</c:v>
                </c:pt>
                <c:pt idx="2">
                  <c:v>719.404762555939</c:v>
                </c:pt>
                <c:pt idx="3">
                  <c:v>719.4591900853203</c:v>
                </c:pt>
                <c:pt idx="4">
                  <c:v>719.4222774293247</c:v>
                </c:pt>
                <c:pt idx="5">
                  <c:v>719.5254031839454</c:v>
                </c:pt>
                <c:pt idx="6">
                  <c:v>719.5171148956576</c:v>
                </c:pt>
                <c:pt idx="7">
                  <c:v>719.5137410631087</c:v>
                </c:pt>
                <c:pt idx="8">
                  <c:v>719.4329513863532</c:v>
                </c:pt>
                <c:pt idx="9">
                  <c:v>719.3787338675704</c:v>
                </c:pt>
                <c:pt idx="10">
                  <c:v>719.3273313621233</c:v>
                </c:pt>
                <c:pt idx="11">
                  <c:v>719.3186302789651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2911-7-0012'!$Z$3:$Z$14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2911-7-0012'!$AE$3:$AE$14</c:f>
              <c:numCache>
                <c:ptCount val="12"/>
                <c:pt idx="0">
                  <c:v>719.290988769531</c:v>
                </c:pt>
                <c:pt idx="1">
                  <c:v>719.390988769531</c:v>
                </c:pt>
                <c:pt idx="2">
                  <c:v>719.610988769531</c:v>
                </c:pt>
                <c:pt idx="3">
                  <c:v>718.980988769531</c:v>
                </c:pt>
                <c:pt idx="4">
                  <c:v>719.530988769531</c:v>
                </c:pt>
                <c:pt idx="5">
                  <c:v>#N/A</c:v>
                </c:pt>
                <c:pt idx="6">
                  <c:v>720.280988769531</c:v>
                </c:pt>
                <c:pt idx="7">
                  <c:v>719.890988769531</c:v>
                </c:pt>
                <c:pt idx="8">
                  <c:v>719.520988769531</c:v>
                </c:pt>
                <c:pt idx="9">
                  <c:v>719.460988769531</c:v>
                </c:pt>
                <c:pt idx="10">
                  <c:v>719.400988769531</c:v>
                </c:pt>
                <c:pt idx="11">
                  <c:v>719.370988769531</c:v>
                </c:pt>
              </c:numCache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  <c:min val="7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96"/>
        <c:crossesAt val="1"/>
        <c:crossBetween val="between"/>
        <c:dispUnits/>
        <c:minorUnit val="1"/>
      </c:valAx>
      <c:catAx>
        <c:axId val="14829354"/>
        <c:scaling>
          <c:orientation val="minMax"/>
        </c:scaling>
        <c:axPos val="b"/>
        <c:delete val="1"/>
        <c:majorTickMark val="out"/>
        <c:minorTickMark val="none"/>
        <c:tickLblPos val="none"/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2911-7-0012 (SONDEO PIEZOMÉTRICO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2911-7-0012'!$AG$3:$AG$14</c:f>
              <c:numCache>
                <c:ptCount val="12"/>
                <c:pt idx="0">
                  <c:v>0.2916420461609117</c:v>
                </c:pt>
                <c:pt idx="1">
                  <c:v>0.48189515402636773</c:v>
                </c:pt>
                <c:pt idx="2">
                  <c:v>0.6853798046124304</c:v>
                </c:pt>
                <c:pt idx="3">
                  <c:v>0.010241676616360051</c:v>
                </c:pt>
                <c:pt idx="4">
                  <c:v>0.5185595860393984</c:v>
                </c:pt>
                <c:pt idx="5">
                  <c:v>#N/A</c:v>
                </c:pt>
                <c:pt idx="6">
                  <c:v>1</c:v>
                </c:pt>
                <c:pt idx="7">
                  <c:v>0.6872665998725663</c:v>
                </c:pt>
                <c:pt idx="8">
                  <c:v>0.6229444009398282</c:v>
                </c:pt>
                <c:pt idx="9">
                  <c:v>0.6360687641904841</c:v>
                </c:pt>
                <c:pt idx="10">
                  <c:v>1</c:v>
                </c:pt>
                <c:pt idx="11">
                  <c:v>0.5927163381220715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2911-7-0012'!$AH$3:$AH$14</c:f>
              <c:numCache>
                <c:ptCount val="12"/>
                <c:pt idx="0">
                  <c:v>0.43998571567943023</c:v>
                </c:pt>
                <c:pt idx="1">
                  <c:v>0.4822920344947184</c:v>
                </c:pt>
                <c:pt idx="2">
                  <c:v>0.5181108432248837</c:v>
                </c:pt>
                <c:pt idx="3">
                  <c:v>0.3088361273518925</c:v>
                </c:pt>
                <c:pt idx="4">
                  <c:v>0.5099776928995611</c:v>
                </c:pt>
                <c:pt idx="5">
                  <c:v>#N/A</c:v>
                </c:pt>
                <c:pt idx="6">
                  <c:v>0.5862259771994212</c:v>
                </c:pt>
                <c:pt idx="7">
                  <c:v>0.5465768693634954</c:v>
                </c:pt>
                <c:pt idx="8">
                  <c:v>0.5089610491088973</c:v>
                </c:pt>
                <c:pt idx="9">
                  <c:v>0.502861186364914</c:v>
                </c:pt>
                <c:pt idx="10">
                  <c:v>0.48652266637624725</c:v>
                </c:pt>
                <c:pt idx="11">
                  <c:v>0.4738307707316608</c:v>
                </c:pt>
              </c:numCache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2911-7-0012'!$AI$2:$AI$37</c:f>
              <c:numCache/>
            </c:numRef>
          </c:cat>
          <c:val>
            <c:numRef>
              <c:f>'PA 2911-7-0012'!$AJ$2:$AJ$37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2911-7-0012'!$AI$2:$AI$37</c:f>
              <c:numCache/>
            </c:numRef>
          </c:cat>
          <c:val>
            <c:numRef>
              <c:f>'PA 2911-7-0012'!$AK$2:$AK$37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2911-7-0012'!$AI$2:$AI$37</c:f>
              <c:numCache/>
            </c:numRef>
          </c:cat>
          <c:val>
            <c:numRef>
              <c:f>'PA 2911-7-0012'!$AL$2:$AL$37</c:f>
              <c:numCache/>
            </c:numRef>
          </c:val>
          <c:smooth val="1"/>
        </c:ser>
        <c:marker val="1"/>
        <c:axId val="64450568"/>
        <c:axId val="43184201"/>
      </c:lineChart>
      <c:dateAx>
        <c:axId val="64450568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318420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05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5760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1" bestFit="1" customWidth="1"/>
    <col min="2" max="2" width="18.8515625" style="0" bestFit="1" customWidth="1"/>
    <col min="3" max="3" width="12.00390625" style="0" bestFit="1" customWidth="1"/>
    <col min="4" max="4" width="26.5742187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2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RIGHT(VLOOKUP("Extrapolado",$E$3:$N$1231,10,FALSE),9)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724.350988769531</v>
      </c>
      <c r="AB2">
        <f>MIN(AB3:AB14)</f>
        <v>718.250988769531</v>
      </c>
      <c r="AC2">
        <v>719.4328453195716</v>
      </c>
      <c r="AD2">
        <f>SUM(AD3:AD14)</f>
        <v>1229</v>
      </c>
      <c r="AJ2" s="2"/>
      <c r="AK2" s="2"/>
      <c r="AL2" s="2"/>
    </row>
    <row r="3" spans="1:38" ht="12.75">
      <c r="A3" s="11">
        <v>33785</v>
      </c>
      <c r="B3" s="12">
        <v>719.070988769531</v>
      </c>
      <c r="C3" s="12">
        <v>753.950988769531</v>
      </c>
      <c r="D3" s="12" t="s">
        <v>55</v>
      </c>
      <c r="E3" s="12" t="s">
        <v>56</v>
      </c>
      <c r="F3" t="s">
        <v>57</v>
      </c>
      <c r="G3">
        <v>34.88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719.070988769531</v>
      </c>
      <c r="Q3">
        <f>IF(ISNA(P3),IF(ISNA(R3),IF(ISNA(S3),"",S3),R3),P3)</f>
        <v>719.070988769531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721.090988769531</v>
      </c>
      <c r="AB3">
        <v>719.040988769531</v>
      </c>
      <c r="AC3">
        <v>719.4695963782262</v>
      </c>
      <c r="AD3">
        <v>92</v>
      </c>
      <c r="AE3">
        <v>719.290988769531</v>
      </c>
      <c r="AF3">
        <v>1</v>
      </c>
      <c r="AG3">
        <f>IF(AE3&gt;=AC3,0.5*(1+((AE3-AC3)/(AA3-AC3))),(AE3-AB3)/(2*(AC3-AB3)))</f>
        <v>0.2916420461609117</v>
      </c>
      <c r="AH3">
        <f>IF(AE3&gt;=$AC$2,0.5*(1+((AE3-$AC$2)/($AA$2-$AC$2))),(AE3-$AB$2)/(2*($AC$2-$AB$2)))</f>
        <v>0.43998571567943023</v>
      </c>
      <c r="AJ3" s="2"/>
      <c r="AK3" s="2"/>
      <c r="AL3" s="2"/>
    </row>
    <row r="4" spans="1:38" ht="12.75">
      <c r="A4" s="11">
        <v>33800</v>
      </c>
      <c r="B4" s="12">
        <v>719.570988769531</v>
      </c>
      <c r="C4" s="12">
        <v>753.950988769531</v>
      </c>
      <c r="D4" s="12" t="s">
        <v>55</v>
      </c>
      <c r="E4" s="12" t="s">
        <v>56</v>
      </c>
      <c r="F4" t="s">
        <v>57</v>
      </c>
      <c r="G4">
        <v>34.38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719.570988769531</v>
      </c>
      <c r="Q4">
        <f aca="true" t="shared" si="2" ref="Q4:Q67">IF(ISNA(P4),IF(ISNA(R4),IF(ISNA(S4),"",S4),R4),P4)</f>
        <v>719.570988769531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719.990988769531</v>
      </c>
      <c r="AB4">
        <v>718.500988769531</v>
      </c>
      <c r="AC4">
        <v>719.4244261527084</v>
      </c>
      <c r="AD4">
        <v>107</v>
      </c>
      <c r="AE4">
        <v>719.390988769531</v>
      </c>
      <c r="AF4">
        <v>1</v>
      </c>
      <c r="AG4">
        <f aca="true" t="shared" si="5" ref="AG4:AG14">IF(AE4&gt;=AC4,0.5*(1+((AE4-AC4)/(AA4-AC4))),(AE4-AB4)/(2*(AC4-AB4)))</f>
        <v>0.48189515402636773</v>
      </c>
      <c r="AH4">
        <f aca="true" t="shared" si="6" ref="AH4:AH14">IF(AE4&gt;=$AC$2,0.5*(1+((AE4-$AC$2)/($AA$2-$AC$2))),(AE4-$AB$2)/(2*($AC$2-$AB$2)))</f>
        <v>0.4822920344947184</v>
      </c>
      <c r="AJ4" s="2"/>
      <c r="AK4" s="2"/>
      <c r="AL4" s="2"/>
    </row>
    <row r="5" spans="1:38" ht="12.75">
      <c r="A5" s="11">
        <v>34117</v>
      </c>
      <c r="B5" s="12">
        <v>719.460988769531</v>
      </c>
      <c r="C5" s="12">
        <v>753.950988769531</v>
      </c>
      <c r="D5" s="12" t="s">
        <v>55</v>
      </c>
      <c r="E5" s="12" t="s">
        <v>56</v>
      </c>
      <c r="F5" t="s">
        <v>57</v>
      </c>
      <c r="G5">
        <v>34.49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719.460988769531</v>
      </c>
      <c r="Q5">
        <f t="shared" si="2"/>
        <v>719.460988769531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719.960988769531</v>
      </c>
      <c r="AB5">
        <v>718.250988769531</v>
      </c>
      <c r="AC5">
        <v>719.404762555939</v>
      </c>
      <c r="AD5">
        <v>103</v>
      </c>
      <c r="AE5">
        <v>719.610988769531</v>
      </c>
      <c r="AF5">
        <v>1</v>
      </c>
      <c r="AG5">
        <f t="shared" si="5"/>
        <v>0.6853798046124304</v>
      </c>
      <c r="AH5">
        <f t="shared" si="6"/>
        <v>0.5181108432248837</v>
      </c>
      <c r="AJ5" s="2"/>
      <c r="AK5" s="2"/>
      <c r="AL5" s="2"/>
    </row>
    <row r="6" spans="1:38" ht="12.75">
      <c r="A6" s="11">
        <v>34179</v>
      </c>
      <c r="B6" s="12">
        <v>719.180988769531</v>
      </c>
      <c r="C6" s="12">
        <v>753.950988769531</v>
      </c>
      <c r="D6" s="12" t="s">
        <v>55</v>
      </c>
      <c r="E6" s="12" t="s">
        <v>56</v>
      </c>
      <c r="F6" t="s">
        <v>57</v>
      </c>
      <c r="G6">
        <v>34.77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719.180988769531</v>
      </c>
      <c r="Q6">
        <f t="shared" si="2"/>
        <v>719.180988769531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724.350988769531</v>
      </c>
      <c r="AB6">
        <v>718.970988769531</v>
      </c>
      <c r="AC6">
        <v>719.4591900853203</v>
      </c>
      <c r="AD6">
        <v>76</v>
      </c>
      <c r="AE6">
        <v>718.980988769531</v>
      </c>
      <c r="AF6">
        <v>1</v>
      </c>
      <c r="AG6">
        <f t="shared" si="5"/>
        <v>0.010241676616360051</v>
      </c>
      <c r="AH6">
        <f t="shared" si="6"/>
        <v>0.3088361273518925</v>
      </c>
      <c r="AJ6" s="2"/>
      <c r="AK6" s="2"/>
      <c r="AL6" s="2"/>
    </row>
    <row r="7" spans="1:38" ht="12.75">
      <c r="A7" s="11">
        <v>34222</v>
      </c>
      <c r="B7" s="12">
        <v>719.120988769531</v>
      </c>
      <c r="C7" s="12">
        <v>753.950988769531</v>
      </c>
      <c r="D7" s="12" t="s">
        <v>55</v>
      </c>
      <c r="E7" s="12" t="s">
        <v>56</v>
      </c>
      <c r="F7" t="s">
        <v>57</v>
      </c>
      <c r="G7">
        <v>34.83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719.120988769531</v>
      </c>
      <c r="Q7">
        <f t="shared" si="2"/>
        <v>719.120988769531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722.350988769531</v>
      </c>
      <c r="AB7">
        <v>719.100988769531</v>
      </c>
      <c r="AC7">
        <v>719.4222774293247</v>
      </c>
      <c r="AD7">
        <v>97</v>
      </c>
      <c r="AE7">
        <v>719.530988769531</v>
      </c>
      <c r="AF7">
        <v>1</v>
      </c>
      <c r="AG7">
        <f t="shared" si="5"/>
        <v>0.5185595860393984</v>
      </c>
      <c r="AH7">
        <f t="shared" si="6"/>
        <v>0.5099776928995611</v>
      </c>
      <c r="AJ7" s="2"/>
      <c r="AK7" s="2"/>
      <c r="AL7" s="2"/>
    </row>
    <row r="8" spans="1:38" ht="12.75">
      <c r="A8" s="11">
        <v>34291</v>
      </c>
      <c r="B8" s="12">
        <v>718.500988769531</v>
      </c>
      <c r="C8" s="12">
        <v>753.950988769531</v>
      </c>
      <c r="D8" s="12" t="s">
        <v>55</v>
      </c>
      <c r="E8" s="12" t="s">
        <v>56</v>
      </c>
      <c r="F8" t="s">
        <v>57</v>
      </c>
      <c r="G8">
        <v>35.45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718.500988769531</v>
      </c>
      <c r="Q8">
        <f t="shared" si="2"/>
        <v>718.500988769531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720.870988769531</v>
      </c>
      <c r="AB8">
        <v>718.550988769531</v>
      </c>
      <c r="AC8">
        <v>719.5254031839454</v>
      </c>
      <c r="AD8">
        <v>111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34298</v>
      </c>
      <c r="B9" s="12">
        <v>719.300988769531</v>
      </c>
      <c r="C9" s="12">
        <v>753.950988769531</v>
      </c>
      <c r="D9" s="12" t="s">
        <v>55</v>
      </c>
      <c r="E9" s="12" t="s">
        <v>56</v>
      </c>
      <c r="F9" t="s">
        <v>57</v>
      </c>
      <c r="G9">
        <v>34.65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719.300988769531</v>
      </c>
      <c r="Q9">
        <f t="shared" si="2"/>
        <v>719.300988769531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720.280988769531</v>
      </c>
      <c r="AB9">
        <v>719.170988769531</v>
      </c>
      <c r="AC9">
        <v>719.5171148956576</v>
      </c>
      <c r="AD9">
        <v>111</v>
      </c>
      <c r="AE9">
        <v>720.280988769531</v>
      </c>
      <c r="AF9">
        <v>1</v>
      </c>
      <c r="AG9">
        <f t="shared" si="5"/>
        <v>1</v>
      </c>
      <c r="AH9">
        <f t="shared" si="6"/>
        <v>0.5862259771994212</v>
      </c>
      <c r="AJ9" s="2"/>
      <c r="AK9" s="2"/>
      <c r="AL9" s="2"/>
    </row>
    <row r="10" spans="1:38" ht="12.75">
      <c r="A10" s="11">
        <v>34325</v>
      </c>
      <c r="B10" s="12">
        <v>719.350988769531</v>
      </c>
      <c r="C10" s="12">
        <v>753.950988769531</v>
      </c>
      <c r="D10" s="12" t="s">
        <v>55</v>
      </c>
      <c r="E10" s="12" t="s">
        <v>56</v>
      </c>
      <c r="F10" t="s">
        <v>57</v>
      </c>
      <c r="G10">
        <v>34.6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719.350988769531</v>
      </c>
      <c r="Q10">
        <f t="shared" si="2"/>
        <v>719.350988769531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720.520988769531</v>
      </c>
      <c r="AB10">
        <v>718.460988769531</v>
      </c>
      <c r="AC10">
        <v>719.5137410631087</v>
      </c>
      <c r="AD10">
        <v>109</v>
      </c>
      <c r="AE10">
        <v>719.890988769531</v>
      </c>
      <c r="AF10">
        <v>1</v>
      </c>
      <c r="AG10">
        <f t="shared" si="5"/>
        <v>0.6872665998725663</v>
      </c>
      <c r="AH10">
        <f t="shared" si="6"/>
        <v>0.5465768693634954</v>
      </c>
      <c r="AJ10" s="2"/>
      <c r="AK10" s="2"/>
      <c r="AL10" s="2"/>
    </row>
    <row r="11" spans="1:38" ht="12.75">
      <c r="A11" s="11">
        <v>34410</v>
      </c>
      <c r="B11" s="12">
        <v>719.370988769531</v>
      </c>
      <c r="C11" s="12">
        <v>753.950988769531</v>
      </c>
      <c r="D11" s="12" t="s">
        <v>55</v>
      </c>
      <c r="E11" s="12" t="s">
        <v>56</v>
      </c>
      <c r="F11" t="s">
        <v>57</v>
      </c>
      <c r="G11">
        <v>34.58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719.370988769531</v>
      </c>
      <c r="Q11">
        <f t="shared" si="2"/>
        <v>719.370988769531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719.790988769531</v>
      </c>
      <c r="AB11">
        <v>719.070988769531</v>
      </c>
      <c r="AC11">
        <v>719.4329513863532</v>
      </c>
      <c r="AD11">
        <v>107</v>
      </c>
      <c r="AE11">
        <v>719.520988769531</v>
      </c>
      <c r="AF11">
        <v>1</v>
      </c>
      <c r="AG11">
        <f t="shared" si="5"/>
        <v>0.6229444009398282</v>
      </c>
      <c r="AH11">
        <f t="shared" si="6"/>
        <v>0.5089610491088973</v>
      </c>
      <c r="AJ11" s="2"/>
      <c r="AK11" s="2"/>
      <c r="AL11" s="2"/>
    </row>
    <row r="12" spans="1:38" ht="12.75">
      <c r="A12" s="11">
        <v>34446</v>
      </c>
      <c r="B12" s="12">
        <v>719.320988769531</v>
      </c>
      <c r="C12" s="12">
        <v>753.950988769531</v>
      </c>
      <c r="D12" s="12" t="s">
        <v>55</v>
      </c>
      <c r="E12" s="12" t="s">
        <v>56</v>
      </c>
      <c r="F12" t="s">
        <v>57</v>
      </c>
      <c r="G12">
        <v>34.63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719.320988769531</v>
      </c>
      <c r="Q12">
        <f t="shared" si="2"/>
        <v>719.320988769531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719.680988769531</v>
      </c>
      <c r="AB12">
        <v>719.140988769531</v>
      </c>
      <c r="AC12">
        <v>719.3787338675704</v>
      </c>
      <c r="AD12">
        <v>102</v>
      </c>
      <c r="AE12">
        <v>719.460988769531</v>
      </c>
      <c r="AF12">
        <v>1</v>
      </c>
      <c r="AG12">
        <f t="shared" si="5"/>
        <v>0.6360687641904841</v>
      </c>
      <c r="AH12">
        <f t="shared" si="6"/>
        <v>0.502861186364914</v>
      </c>
      <c r="AJ12" s="2"/>
      <c r="AK12" s="2"/>
      <c r="AL12" s="2"/>
    </row>
    <row r="13" spans="1:38" ht="12.75">
      <c r="A13" s="11">
        <v>34509</v>
      </c>
      <c r="B13" s="12">
        <v>719.330988769531</v>
      </c>
      <c r="C13" s="12">
        <v>753.950988769531</v>
      </c>
      <c r="D13" s="12" t="s">
        <v>55</v>
      </c>
      <c r="E13" s="12" t="s">
        <v>56</v>
      </c>
      <c r="F13" t="s">
        <v>57</v>
      </c>
      <c r="G13">
        <v>34.62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719.330988769531</v>
      </c>
      <c r="Q13">
        <f t="shared" si="2"/>
        <v>719.330988769531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719.400988769531</v>
      </c>
      <c r="AB13">
        <v>719.000988769531</v>
      </c>
      <c r="AC13">
        <v>719.3273313621233</v>
      </c>
      <c r="AD13">
        <v>108</v>
      </c>
      <c r="AE13">
        <v>719.400988769531</v>
      </c>
      <c r="AF13">
        <v>1</v>
      </c>
      <c r="AG13">
        <f t="shared" si="5"/>
        <v>1</v>
      </c>
      <c r="AH13">
        <f t="shared" si="6"/>
        <v>0.48652266637624725</v>
      </c>
      <c r="AJ13" s="2"/>
      <c r="AK13" s="2"/>
      <c r="AL13" s="2"/>
    </row>
    <row r="14" spans="1:38" ht="12.75">
      <c r="A14" s="11">
        <v>34540</v>
      </c>
      <c r="B14" s="12">
        <v>719.270988769531</v>
      </c>
      <c r="C14" s="12">
        <v>753.950988769531</v>
      </c>
      <c r="D14" s="12" t="s">
        <v>55</v>
      </c>
      <c r="E14" s="12" t="s">
        <v>56</v>
      </c>
      <c r="F14" t="s">
        <v>57</v>
      </c>
      <c r="G14">
        <v>34.68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719.270988769531</v>
      </c>
      <c r="Q14">
        <f t="shared" si="2"/>
        <v>719.270988769531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719.600988769531</v>
      </c>
      <c r="AB14">
        <v>719.110988769531</v>
      </c>
      <c r="AC14">
        <v>719.3186302789651</v>
      </c>
      <c r="AD14">
        <v>106</v>
      </c>
      <c r="AE14">
        <v>719.370988769531</v>
      </c>
      <c r="AF14">
        <v>1</v>
      </c>
      <c r="AG14">
        <f t="shared" si="5"/>
        <v>0.5927163381220715</v>
      </c>
      <c r="AH14">
        <f t="shared" si="6"/>
        <v>0.4738307707316608</v>
      </c>
      <c r="AJ14" s="2"/>
      <c r="AK14" s="2"/>
      <c r="AL14" s="2"/>
    </row>
    <row r="15" spans="1:38" ht="12.75">
      <c r="A15" s="11">
        <v>34613</v>
      </c>
      <c r="B15" s="12">
        <v>719.450988769531</v>
      </c>
      <c r="C15" s="12">
        <v>753.950988769531</v>
      </c>
      <c r="D15" s="12" t="s">
        <v>55</v>
      </c>
      <c r="E15" s="12" t="s">
        <v>56</v>
      </c>
      <c r="F15" t="s">
        <v>57</v>
      </c>
      <c r="G15">
        <v>34.5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719.450988769531</v>
      </c>
      <c r="Q15">
        <f t="shared" si="2"/>
        <v>719.450988769531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34689</v>
      </c>
      <c r="B16" s="12">
        <v>719.360988769531</v>
      </c>
      <c r="C16" s="12">
        <v>753.950988769531</v>
      </c>
      <c r="D16" s="12" t="s">
        <v>55</v>
      </c>
      <c r="E16" s="12" t="s">
        <v>56</v>
      </c>
      <c r="F16" t="s">
        <v>57</v>
      </c>
      <c r="G16">
        <v>34.59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719.360988769531</v>
      </c>
      <c r="Q16">
        <f t="shared" si="2"/>
        <v>719.360988769531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34773</v>
      </c>
      <c r="B17" s="12">
        <v>719.340988769531</v>
      </c>
      <c r="C17" s="12">
        <v>753.950988769531</v>
      </c>
      <c r="D17" s="12" t="s">
        <v>55</v>
      </c>
      <c r="E17" s="12" t="s">
        <v>56</v>
      </c>
      <c r="F17" t="s">
        <v>57</v>
      </c>
      <c r="G17">
        <v>34.61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719.340988769531</v>
      </c>
      <c r="Q17">
        <f t="shared" si="2"/>
        <v>719.340988769531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34897</v>
      </c>
      <c r="B18" s="12">
        <v>719.270988769531</v>
      </c>
      <c r="C18" s="12">
        <v>753.950988769531</v>
      </c>
      <c r="D18" s="12" t="s">
        <v>55</v>
      </c>
      <c r="E18" s="12" t="s">
        <v>56</v>
      </c>
      <c r="F18" t="s">
        <v>57</v>
      </c>
      <c r="G18">
        <v>34.68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719.270988769531</v>
      </c>
      <c r="Q18">
        <f t="shared" si="2"/>
        <v>719.270988769531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34969</v>
      </c>
      <c r="B19" s="12">
        <v>719.260988769531</v>
      </c>
      <c r="C19" s="12">
        <v>753.950988769531</v>
      </c>
      <c r="D19" s="12" t="s">
        <v>55</v>
      </c>
      <c r="E19" s="12" t="s">
        <v>56</v>
      </c>
      <c r="F19" t="s">
        <v>57</v>
      </c>
      <c r="G19">
        <v>34.69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719.260988769531</v>
      </c>
      <c r="Q19">
        <f t="shared" si="2"/>
        <v>719.260988769531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35023</v>
      </c>
      <c r="B20" s="12">
        <v>719.270988769531</v>
      </c>
      <c r="C20" s="12">
        <v>753.950988769531</v>
      </c>
      <c r="D20" s="12" t="s">
        <v>55</v>
      </c>
      <c r="E20" s="12" t="s">
        <v>56</v>
      </c>
      <c r="F20" t="s">
        <v>57</v>
      </c>
      <c r="G20">
        <v>34.68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719.270988769531</v>
      </c>
      <c r="Q20">
        <f t="shared" si="2"/>
        <v>719.270988769531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35103</v>
      </c>
      <c r="B21" s="12">
        <v>720.120988769531</v>
      </c>
      <c r="C21" s="12">
        <v>753.950988769531</v>
      </c>
      <c r="D21" s="12" t="s">
        <v>55</v>
      </c>
      <c r="E21" s="12" t="s">
        <v>56</v>
      </c>
      <c r="F21" t="s">
        <v>57</v>
      </c>
      <c r="G21">
        <v>33.83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720.120988769531</v>
      </c>
      <c r="Q21">
        <f t="shared" si="2"/>
        <v>720.120988769531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35180</v>
      </c>
      <c r="B22" s="12">
        <v>719.610988769531</v>
      </c>
      <c r="C22" s="12">
        <v>753.950988769531</v>
      </c>
      <c r="D22" s="12" t="s">
        <v>55</v>
      </c>
      <c r="E22" s="12" t="s">
        <v>56</v>
      </c>
      <c r="F22" t="s">
        <v>57</v>
      </c>
      <c r="G22">
        <v>34.34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719.610988769531</v>
      </c>
      <c r="Q22">
        <f t="shared" si="2"/>
        <v>719.610988769531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35242</v>
      </c>
      <c r="B23" s="12">
        <v>719.420988769531</v>
      </c>
      <c r="C23" s="12">
        <v>753.950988769531</v>
      </c>
      <c r="D23" s="12" t="s">
        <v>55</v>
      </c>
      <c r="E23" s="12" t="s">
        <v>56</v>
      </c>
      <c r="F23" t="s">
        <v>57</v>
      </c>
      <c r="G23">
        <v>34.53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719.420988769531</v>
      </c>
      <c r="Q23">
        <f t="shared" si="2"/>
        <v>719.420988769531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35304</v>
      </c>
      <c r="B24" s="12">
        <v>719.370988769531</v>
      </c>
      <c r="C24" s="12">
        <v>753.950988769531</v>
      </c>
      <c r="D24" s="12" t="s">
        <v>55</v>
      </c>
      <c r="E24" s="12" t="s">
        <v>56</v>
      </c>
      <c r="F24" t="s">
        <v>57</v>
      </c>
      <c r="G24">
        <v>34.58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719.370988769531</v>
      </c>
      <c r="Q24">
        <f t="shared" si="2"/>
        <v>719.370988769531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35354</v>
      </c>
      <c r="B25">
        <v>719.330988769531</v>
      </c>
      <c r="C25">
        <v>753.950988769531</v>
      </c>
      <c r="D25" t="s">
        <v>55</v>
      </c>
      <c r="E25" t="s">
        <v>56</v>
      </c>
      <c r="F25" t="s">
        <v>57</v>
      </c>
      <c r="G25">
        <v>34.62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719.330988769531</v>
      </c>
      <c r="Q25">
        <f t="shared" si="2"/>
        <v>719.330988769531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35426</v>
      </c>
      <c r="B26">
        <v>719.940988769531</v>
      </c>
      <c r="C26">
        <v>753.950988769531</v>
      </c>
      <c r="D26" t="s">
        <v>55</v>
      </c>
      <c r="E26" t="s">
        <v>56</v>
      </c>
      <c r="F26" t="s">
        <v>57</v>
      </c>
      <c r="G26">
        <v>34.01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719.940988769531</v>
      </c>
      <c r="Q26">
        <f t="shared" si="2"/>
        <v>719.940988769531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35483</v>
      </c>
      <c r="B27">
        <v>719.490988769531</v>
      </c>
      <c r="C27">
        <v>753.950988769531</v>
      </c>
      <c r="D27" t="s">
        <v>55</v>
      </c>
      <c r="E27" t="s">
        <v>56</v>
      </c>
      <c r="F27" t="s">
        <v>57</v>
      </c>
      <c r="G27">
        <v>34.46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719.490988769531</v>
      </c>
      <c r="Q27">
        <f t="shared" si="2"/>
        <v>719.490988769531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35545</v>
      </c>
      <c r="B28">
        <v>719.460988769531</v>
      </c>
      <c r="C28">
        <v>753.950988769531</v>
      </c>
      <c r="D28" t="s">
        <v>55</v>
      </c>
      <c r="E28" t="s">
        <v>56</v>
      </c>
      <c r="F28" t="s">
        <v>57</v>
      </c>
      <c r="G28">
        <v>34.49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719.460988769531</v>
      </c>
      <c r="Q28">
        <f t="shared" si="2"/>
        <v>719.460988769531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35725</v>
      </c>
      <c r="B29">
        <v>720.250988769531</v>
      </c>
      <c r="C29">
        <v>753.950988769531</v>
      </c>
      <c r="D29" t="s">
        <v>55</v>
      </c>
      <c r="E29" t="s">
        <v>56</v>
      </c>
      <c r="F29" t="s">
        <v>57</v>
      </c>
      <c r="G29">
        <v>33.7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720.250988769531</v>
      </c>
      <c r="Q29">
        <f t="shared" si="2"/>
        <v>720.250988769531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35790</v>
      </c>
      <c r="B30">
        <v>719.960988769531</v>
      </c>
      <c r="C30">
        <v>753.950988769531</v>
      </c>
      <c r="D30" t="s">
        <v>55</v>
      </c>
      <c r="E30" t="s">
        <v>56</v>
      </c>
      <c r="F30" t="s">
        <v>57</v>
      </c>
      <c r="G30">
        <v>33.99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719.960988769531</v>
      </c>
      <c r="Q30">
        <f t="shared" si="2"/>
        <v>719.960988769531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35854</v>
      </c>
      <c r="B31">
        <v>719.400988769531</v>
      </c>
      <c r="C31">
        <v>753.950988769531</v>
      </c>
      <c r="D31" t="s">
        <v>55</v>
      </c>
      <c r="E31" t="s">
        <v>56</v>
      </c>
      <c r="F31" t="s">
        <v>57</v>
      </c>
      <c r="G31">
        <v>34.55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719.400988769531</v>
      </c>
      <c r="Q31">
        <f t="shared" si="2"/>
        <v>719.400988769531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35905</v>
      </c>
      <c r="B32">
        <v>719.540988769531</v>
      </c>
      <c r="C32">
        <v>753.950988769531</v>
      </c>
      <c r="D32" t="s">
        <v>55</v>
      </c>
      <c r="E32" t="s">
        <v>56</v>
      </c>
      <c r="F32" t="s">
        <v>57</v>
      </c>
      <c r="G32">
        <v>34.41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719.540988769531</v>
      </c>
      <c r="Q32">
        <f t="shared" si="2"/>
        <v>719.540988769531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35966</v>
      </c>
      <c r="B33">
        <v>719.360988769531</v>
      </c>
      <c r="C33">
        <v>753.950988769531</v>
      </c>
      <c r="D33" t="s">
        <v>55</v>
      </c>
      <c r="E33" t="s">
        <v>56</v>
      </c>
      <c r="F33" t="s">
        <v>57</v>
      </c>
      <c r="G33">
        <v>34.59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719.360988769531</v>
      </c>
      <c r="Q33">
        <f t="shared" si="2"/>
        <v>719.360988769531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36028</v>
      </c>
      <c r="B34">
        <v>719.320988769531</v>
      </c>
      <c r="C34">
        <v>753.950988769531</v>
      </c>
      <c r="D34" t="s">
        <v>55</v>
      </c>
      <c r="E34" t="s">
        <v>56</v>
      </c>
      <c r="F34" t="s">
        <v>57</v>
      </c>
      <c r="G34">
        <v>34.63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719.320988769531</v>
      </c>
      <c r="Q34">
        <f t="shared" si="2"/>
        <v>719.320988769531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36085</v>
      </c>
      <c r="B35">
        <v>719.080988769531</v>
      </c>
      <c r="C35">
        <v>753.950988769531</v>
      </c>
      <c r="D35" t="s">
        <v>55</v>
      </c>
      <c r="E35" t="s">
        <v>56</v>
      </c>
      <c r="F35" t="s">
        <v>57</v>
      </c>
      <c r="G35">
        <v>34.87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719.080988769531</v>
      </c>
      <c r="Q35">
        <f t="shared" si="2"/>
        <v>719.080988769531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36139</v>
      </c>
      <c r="B36">
        <v>719.100988769531</v>
      </c>
      <c r="C36">
        <v>753.950988769531</v>
      </c>
      <c r="D36" t="s">
        <v>55</v>
      </c>
      <c r="E36" t="s">
        <v>56</v>
      </c>
      <c r="F36" t="s">
        <v>57</v>
      </c>
      <c r="G36">
        <v>34.85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719.100988769531</v>
      </c>
      <c r="Q36">
        <f t="shared" si="2"/>
        <v>719.100988769531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36210</v>
      </c>
      <c r="B37">
        <v>719.290988769531</v>
      </c>
      <c r="C37">
        <v>753.950988769531</v>
      </c>
      <c r="D37" t="s">
        <v>55</v>
      </c>
      <c r="E37" t="s">
        <v>56</v>
      </c>
      <c r="F37" t="s">
        <v>57</v>
      </c>
      <c r="G37">
        <v>34.66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719.290988769531</v>
      </c>
      <c r="Q37">
        <f t="shared" si="2"/>
        <v>719.290988769531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36257</v>
      </c>
      <c r="B38">
        <v>719.400988769531</v>
      </c>
      <c r="C38">
        <v>753.950988769531</v>
      </c>
      <c r="D38" t="s">
        <v>55</v>
      </c>
      <c r="E38" t="s">
        <v>56</v>
      </c>
      <c r="F38" t="s">
        <v>57</v>
      </c>
      <c r="G38">
        <v>34.55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719.400988769531</v>
      </c>
      <c r="Q38">
        <f t="shared" si="2"/>
        <v>719.400988769531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36315</v>
      </c>
      <c r="B39">
        <v>719.420988769531</v>
      </c>
      <c r="C39">
        <v>753.950988769531</v>
      </c>
      <c r="D39" t="s">
        <v>55</v>
      </c>
      <c r="E39" t="s">
        <v>56</v>
      </c>
      <c r="F39" t="s">
        <v>57</v>
      </c>
      <c r="G39">
        <v>34.53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719.420988769531</v>
      </c>
      <c r="Q39">
        <f t="shared" si="2"/>
        <v>719.420988769531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36455</v>
      </c>
      <c r="B40">
        <v>719.240988769531</v>
      </c>
      <c r="C40">
        <v>753.950988769531</v>
      </c>
      <c r="D40" t="s">
        <v>55</v>
      </c>
      <c r="E40" t="s">
        <v>56</v>
      </c>
      <c r="F40" t="s">
        <v>57</v>
      </c>
      <c r="G40">
        <v>34.71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719.240988769531</v>
      </c>
      <c r="Q40">
        <f t="shared" si="2"/>
        <v>719.240988769531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36522</v>
      </c>
      <c r="B41">
        <v>719.120988769531</v>
      </c>
      <c r="C41">
        <v>753.950988769531</v>
      </c>
      <c r="D41" t="s">
        <v>55</v>
      </c>
      <c r="E41" t="s">
        <v>56</v>
      </c>
      <c r="F41" t="s">
        <v>57</v>
      </c>
      <c r="G41">
        <v>34.83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719.120988769531</v>
      </c>
      <c r="Q41">
        <f t="shared" si="2"/>
        <v>719.120988769531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36593</v>
      </c>
      <c r="B42">
        <v>719.300988769531</v>
      </c>
      <c r="C42">
        <v>753.950988769531</v>
      </c>
      <c r="D42" t="s">
        <v>55</v>
      </c>
      <c r="E42" t="s">
        <v>56</v>
      </c>
      <c r="F42" t="s">
        <v>57</v>
      </c>
      <c r="G42">
        <v>34.65</v>
      </c>
      <c r="H42">
        <v>0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719.300988769531</v>
      </c>
      <c r="Q42">
        <f t="shared" si="2"/>
        <v>719.300988769531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36643.385416666664</v>
      </c>
      <c r="B43">
        <v>719.630988769531</v>
      </c>
      <c r="C43">
        <v>753.950988769531</v>
      </c>
      <c r="D43" t="s">
        <v>55</v>
      </c>
      <c r="E43" t="s">
        <v>56</v>
      </c>
      <c r="F43" t="s">
        <v>57</v>
      </c>
      <c r="G43">
        <v>34.32</v>
      </c>
      <c r="H43">
        <v>0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719.630988769531</v>
      </c>
      <c r="Q43">
        <f t="shared" si="2"/>
        <v>719.630988769531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36864.375</v>
      </c>
      <c r="B44">
        <v>719.580988769531</v>
      </c>
      <c r="C44">
        <v>753.950988769531</v>
      </c>
      <c r="D44" t="s">
        <v>55</v>
      </c>
      <c r="E44" t="s">
        <v>56</v>
      </c>
      <c r="F44" t="s">
        <v>57</v>
      </c>
      <c r="G44">
        <v>34.37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719.580988769531</v>
      </c>
      <c r="Q44">
        <f t="shared" si="2"/>
        <v>719.580988769531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36913.35763888889</v>
      </c>
      <c r="B45">
        <v>719.630988769531</v>
      </c>
      <c r="C45">
        <v>753.950988769531</v>
      </c>
      <c r="D45" t="s">
        <v>55</v>
      </c>
      <c r="E45" t="s">
        <v>56</v>
      </c>
      <c r="F45" t="s">
        <v>57</v>
      </c>
      <c r="G45">
        <v>34.32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719.630988769531</v>
      </c>
      <c r="Q45">
        <f t="shared" si="2"/>
        <v>719.630988769531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36976.37152777778</v>
      </c>
      <c r="B46">
        <v>719.540988769531</v>
      </c>
      <c r="C46">
        <v>753.950988769531</v>
      </c>
      <c r="D46" t="s">
        <v>55</v>
      </c>
      <c r="E46" t="s">
        <v>56</v>
      </c>
      <c r="F46" t="s">
        <v>57</v>
      </c>
      <c r="G46">
        <v>34.41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719.540988769531</v>
      </c>
      <c r="Q46">
        <f t="shared" si="2"/>
        <v>719.540988769531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37028.56597222222</v>
      </c>
      <c r="B47">
        <v>719.610988769531</v>
      </c>
      <c r="C47">
        <v>753.950988769531</v>
      </c>
      <c r="D47" t="s">
        <v>55</v>
      </c>
      <c r="E47" t="s">
        <v>56</v>
      </c>
      <c r="F47" t="s">
        <v>57</v>
      </c>
      <c r="G47">
        <v>34.34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719.610988769531</v>
      </c>
      <c r="Q47">
        <f t="shared" si="2"/>
        <v>719.610988769531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37084.333333333336</v>
      </c>
      <c r="B48">
        <v>719.370988769531</v>
      </c>
      <c r="C48">
        <v>753.950988769531</v>
      </c>
      <c r="D48" t="s">
        <v>55</v>
      </c>
      <c r="E48" t="s">
        <v>56</v>
      </c>
      <c r="F48" t="s">
        <v>57</v>
      </c>
      <c r="G48">
        <v>34.58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719.370988769531</v>
      </c>
      <c r="Q48">
        <f t="shared" si="2"/>
        <v>719.370988769531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37145.322916666664</v>
      </c>
      <c r="B49">
        <v>719.340988769531</v>
      </c>
      <c r="C49">
        <v>753.950988769531</v>
      </c>
      <c r="D49" t="s">
        <v>55</v>
      </c>
      <c r="E49" t="s">
        <v>56</v>
      </c>
      <c r="F49" t="s">
        <v>57</v>
      </c>
      <c r="G49">
        <v>34.61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719.340988769531</v>
      </c>
      <c r="Q49">
        <f t="shared" si="2"/>
        <v>719.340988769531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37197.34027777778</v>
      </c>
      <c r="B50">
        <v>719.330988769531</v>
      </c>
      <c r="C50">
        <v>753.950988769531</v>
      </c>
      <c r="D50" t="s">
        <v>55</v>
      </c>
      <c r="E50" t="s">
        <v>56</v>
      </c>
      <c r="F50" t="s">
        <v>57</v>
      </c>
      <c r="G50">
        <v>34.62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719.330988769531</v>
      </c>
      <c r="Q50">
        <f t="shared" si="2"/>
        <v>719.330988769531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37228.43402777778</v>
      </c>
      <c r="B51">
        <v>719.310988769531</v>
      </c>
      <c r="C51">
        <v>753.950988769531</v>
      </c>
      <c r="D51" t="s">
        <v>55</v>
      </c>
      <c r="E51" t="s">
        <v>56</v>
      </c>
      <c r="F51" t="s">
        <v>57</v>
      </c>
      <c r="G51">
        <v>34.64</v>
      </c>
      <c r="H51">
        <v>0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719.310988769531</v>
      </c>
      <c r="Q51">
        <f t="shared" si="2"/>
        <v>719.310988769531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37277.479166666664</v>
      </c>
      <c r="B52">
        <v>719.300988769531</v>
      </c>
      <c r="C52">
        <v>753.950988769531</v>
      </c>
      <c r="D52" t="s">
        <v>55</v>
      </c>
      <c r="E52" t="s">
        <v>56</v>
      </c>
      <c r="F52" t="s">
        <v>57</v>
      </c>
      <c r="G52">
        <v>34.65</v>
      </c>
      <c r="H52">
        <v>0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719.300988769531</v>
      </c>
      <c r="Q52">
        <f t="shared" si="2"/>
        <v>719.300988769531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37334.40972222222</v>
      </c>
      <c r="B53">
        <v>719.390988769531</v>
      </c>
      <c r="C53">
        <v>753.950988769531</v>
      </c>
      <c r="D53" t="s">
        <v>55</v>
      </c>
      <c r="E53" t="s">
        <v>56</v>
      </c>
      <c r="F53" t="s">
        <v>57</v>
      </c>
      <c r="G53">
        <v>34.56</v>
      </c>
      <c r="H53">
        <v>0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719.390988769531</v>
      </c>
      <c r="Q53">
        <f t="shared" si="2"/>
        <v>719.390988769531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37385.447916666664</v>
      </c>
      <c r="B54">
        <v>719.450988769531</v>
      </c>
      <c r="C54">
        <v>753.950988769531</v>
      </c>
      <c r="D54" t="s">
        <v>55</v>
      </c>
      <c r="E54" t="s">
        <v>56</v>
      </c>
      <c r="F54" t="s">
        <v>57</v>
      </c>
      <c r="G54">
        <v>34.5</v>
      </c>
      <c r="H54">
        <v>0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719.450988769531</v>
      </c>
      <c r="Q54">
        <f t="shared" si="2"/>
        <v>719.450988769531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37463.368055555555</v>
      </c>
      <c r="B55">
        <v>719.250988769531</v>
      </c>
      <c r="C55">
        <v>753.950988769531</v>
      </c>
      <c r="D55" t="s">
        <v>55</v>
      </c>
      <c r="E55" t="s">
        <v>56</v>
      </c>
      <c r="F55" t="s">
        <v>57</v>
      </c>
      <c r="G55">
        <v>34.7</v>
      </c>
      <c r="H55">
        <v>0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719.250988769531</v>
      </c>
      <c r="Q55">
        <f t="shared" si="2"/>
        <v>719.250988769531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37504.40625</v>
      </c>
      <c r="B56">
        <v>719.260988769531</v>
      </c>
      <c r="C56">
        <v>753.950988769531</v>
      </c>
      <c r="D56" t="s">
        <v>55</v>
      </c>
      <c r="E56" t="s">
        <v>56</v>
      </c>
      <c r="F56" t="s">
        <v>57</v>
      </c>
      <c r="G56">
        <v>34.69</v>
      </c>
      <c r="H56">
        <v>0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719.260988769531</v>
      </c>
      <c r="Q56">
        <f t="shared" si="2"/>
        <v>719.260988769531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37572.42361111111</v>
      </c>
      <c r="B57">
        <v>719.310988769531</v>
      </c>
      <c r="C57">
        <v>753.950988769531</v>
      </c>
      <c r="D57" t="s">
        <v>55</v>
      </c>
      <c r="E57" t="s">
        <v>56</v>
      </c>
      <c r="F57" t="s">
        <v>57</v>
      </c>
      <c r="G57">
        <v>34.64</v>
      </c>
      <c r="H57">
        <v>0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719.310988769531</v>
      </c>
      <c r="Q57">
        <f t="shared" si="2"/>
        <v>719.310988769531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37638.427083333336</v>
      </c>
      <c r="B58">
        <v>719.520988769531</v>
      </c>
      <c r="C58">
        <v>753.950988769531</v>
      </c>
      <c r="D58" t="s">
        <v>55</v>
      </c>
      <c r="E58" t="s">
        <v>56</v>
      </c>
      <c r="F58" t="s">
        <v>57</v>
      </c>
      <c r="G58">
        <v>34.43</v>
      </c>
      <c r="H58">
        <v>0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719.520988769531</v>
      </c>
      <c r="Q58">
        <f t="shared" si="2"/>
        <v>719.520988769531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37686.711805555555</v>
      </c>
      <c r="B59">
        <v>719.850988769531</v>
      </c>
      <c r="C59">
        <v>753.950988769531</v>
      </c>
      <c r="D59" t="s">
        <v>55</v>
      </c>
      <c r="E59" t="s">
        <v>56</v>
      </c>
      <c r="F59" t="s">
        <v>57</v>
      </c>
      <c r="G59">
        <v>34.1</v>
      </c>
      <c r="H59">
        <v>0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719.850988769531</v>
      </c>
      <c r="Q59">
        <f t="shared" si="2"/>
        <v>719.850988769531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37754.40972222222</v>
      </c>
      <c r="B60">
        <v>719.670988769531</v>
      </c>
      <c r="C60">
        <v>753.950988769531</v>
      </c>
      <c r="D60" t="s">
        <v>55</v>
      </c>
      <c r="E60" t="s">
        <v>56</v>
      </c>
      <c r="F60" t="s">
        <v>57</v>
      </c>
      <c r="G60">
        <v>34.28</v>
      </c>
      <c r="H60">
        <v>0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719.670988769531</v>
      </c>
      <c r="Q60">
        <f t="shared" si="2"/>
        <v>719.670988769531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37805.40625</v>
      </c>
      <c r="B61">
        <v>719.360988769531</v>
      </c>
      <c r="C61">
        <v>753.950988769531</v>
      </c>
      <c r="D61" t="s">
        <v>55</v>
      </c>
      <c r="E61" t="s">
        <v>56</v>
      </c>
      <c r="F61" t="s">
        <v>57</v>
      </c>
      <c r="G61">
        <v>34.59</v>
      </c>
      <c r="H61">
        <v>0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719.360988769531</v>
      </c>
      <c r="Q61">
        <f t="shared" si="2"/>
        <v>719.360988769531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37867.430555555555</v>
      </c>
      <c r="B62">
        <v>719.240988769531</v>
      </c>
      <c r="C62">
        <v>753.950988769531</v>
      </c>
      <c r="D62" t="s">
        <v>55</v>
      </c>
      <c r="E62" t="s">
        <v>56</v>
      </c>
      <c r="F62" t="s">
        <v>57</v>
      </c>
      <c r="G62">
        <v>34.71</v>
      </c>
      <c r="H62">
        <v>0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719.240988769531</v>
      </c>
      <c r="Q62">
        <f t="shared" si="2"/>
        <v>719.240988769531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37928.5</v>
      </c>
      <c r="B63">
        <v>719.990988769531</v>
      </c>
      <c r="C63">
        <v>753.950988769531</v>
      </c>
      <c r="D63" t="s">
        <v>55</v>
      </c>
      <c r="E63" t="s">
        <v>56</v>
      </c>
      <c r="F63" t="s">
        <v>57</v>
      </c>
      <c r="G63">
        <v>33.96</v>
      </c>
      <c r="H63">
        <v>0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719.990988769531</v>
      </c>
      <c r="Q63">
        <f t="shared" si="2"/>
        <v>719.990988769531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38005.41388888889</v>
      </c>
      <c r="B64">
        <v>719.370988769531</v>
      </c>
      <c r="C64">
        <v>753.950988769531</v>
      </c>
      <c r="D64" t="s">
        <v>55</v>
      </c>
      <c r="E64" t="s">
        <v>56</v>
      </c>
      <c r="F64" t="s">
        <v>57</v>
      </c>
      <c r="G64">
        <v>34.58</v>
      </c>
      <c r="H64">
        <v>0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719.370988769531</v>
      </c>
      <c r="Q64">
        <f t="shared" si="2"/>
        <v>719.370988769531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38036.375</v>
      </c>
      <c r="B65">
        <v>719.310988769531</v>
      </c>
      <c r="C65">
        <v>753.950988769531</v>
      </c>
      <c r="D65" t="s">
        <v>55</v>
      </c>
      <c r="E65" t="s">
        <v>56</v>
      </c>
      <c r="F65" t="s">
        <v>57</v>
      </c>
      <c r="G65">
        <v>34.64</v>
      </c>
      <c r="H65">
        <v>0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719.310988769531</v>
      </c>
      <c r="Q65">
        <f t="shared" si="2"/>
        <v>719.310988769531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38064.524305555555</v>
      </c>
      <c r="B66">
        <v>719.520988769531</v>
      </c>
      <c r="C66">
        <v>753.950988769531</v>
      </c>
      <c r="D66" t="s">
        <v>55</v>
      </c>
      <c r="E66" t="s">
        <v>56</v>
      </c>
      <c r="F66" t="s">
        <v>57</v>
      </c>
      <c r="G66">
        <v>34.43</v>
      </c>
      <c r="H66">
        <v>0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719.520988769531</v>
      </c>
      <c r="Q66">
        <f t="shared" si="2"/>
        <v>719.520988769531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38089.40277777778</v>
      </c>
      <c r="B67">
        <v>719.610988769531</v>
      </c>
      <c r="C67">
        <v>753.950988769531</v>
      </c>
      <c r="D67" t="s">
        <v>55</v>
      </c>
      <c r="E67" t="s">
        <v>56</v>
      </c>
      <c r="F67" t="s">
        <v>57</v>
      </c>
      <c r="G67">
        <v>34.34</v>
      </c>
      <c r="H67">
        <v>0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719.610988769531</v>
      </c>
      <c r="Q67">
        <f t="shared" si="2"/>
        <v>719.610988769531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38118.430555555555</v>
      </c>
      <c r="B68">
        <v>719.530988769531</v>
      </c>
      <c r="C68">
        <v>753.950988769531</v>
      </c>
      <c r="D68" t="s">
        <v>55</v>
      </c>
      <c r="E68" t="s">
        <v>56</v>
      </c>
      <c r="F68" t="s">
        <v>57</v>
      </c>
      <c r="G68">
        <v>34.42</v>
      </c>
      <c r="H68">
        <v>0</v>
      </c>
      <c r="K68" t="s">
        <v>58</v>
      </c>
      <c r="L68" t="s">
        <v>61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719.530988769531</v>
      </c>
      <c r="Q68">
        <f aca="true" t="shared" si="15" ref="Q68:Q131">IF(ISNA(P68),IF(ISNA(R68),IF(ISNA(S68),"",S68),R68),P68)</f>
        <v>719.530988769531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38154.40277777778</v>
      </c>
      <c r="B69">
        <v>719.380988769531</v>
      </c>
      <c r="C69">
        <v>753.950988769531</v>
      </c>
      <c r="D69" t="s">
        <v>55</v>
      </c>
      <c r="E69" t="s">
        <v>56</v>
      </c>
      <c r="F69" t="s">
        <v>57</v>
      </c>
      <c r="G69">
        <v>34.57</v>
      </c>
      <c r="H69">
        <v>0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719.380988769531</v>
      </c>
      <c r="Q69">
        <f t="shared" si="15"/>
        <v>719.380988769531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38176.43402777778</v>
      </c>
      <c r="B70">
        <v>719.340988769531</v>
      </c>
      <c r="C70">
        <v>753.950988769531</v>
      </c>
      <c r="D70" t="s">
        <v>55</v>
      </c>
      <c r="E70" t="s">
        <v>56</v>
      </c>
      <c r="F70" t="s">
        <v>57</v>
      </c>
      <c r="G70">
        <v>34.61</v>
      </c>
      <c r="H70">
        <v>0</v>
      </c>
      <c r="K70" t="s">
        <v>58</v>
      </c>
      <c r="L70" t="s">
        <v>61</v>
      </c>
      <c r="M70" t="s">
        <v>60</v>
      </c>
      <c r="O70" t="e">
        <f t="shared" si="13"/>
        <v>#N/A</v>
      </c>
      <c r="P70">
        <f t="shared" si="14"/>
        <v>719.340988769531</v>
      </c>
      <c r="Q70">
        <f t="shared" si="15"/>
        <v>719.340988769531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38204.60277777778</v>
      </c>
      <c r="B71">
        <v>719.250988769531</v>
      </c>
      <c r="C71">
        <v>753.950988769531</v>
      </c>
      <c r="D71" t="s">
        <v>55</v>
      </c>
      <c r="E71" t="s">
        <v>56</v>
      </c>
      <c r="F71" t="s">
        <v>57</v>
      </c>
      <c r="G71">
        <v>34.7</v>
      </c>
      <c r="H71">
        <v>0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719.250988769531</v>
      </c>
      <c r="Q71">
        <f t="shared" si="15"/>
        <v>719.250988769531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38245.779861111114</v>
      </c>
      <c r="B72">
        <v>719.260988769531</v>
      </c>
      <c r="C72">
        <v>753.950988769531</v>
      </c>
      <c r="D72" t="s">
        <v>55</v>
      </c>
      <c r="E72" t="s">
        <v>56</v>
      </c>
      <c r="F72" t="s">
        <v>57</v>
      </c>
      <c r="G72">
        <v>34.69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719.260988769531</v>
      </c>
      <c r="Q72">
        <f t="shared" si="15"/>
        <v>719.260988769531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38267.770833333336</v>
      </c>
      <c r="B73">
        <v>719.220988769531</v>
      </c>
      <c r="C73">
        <v>753.950988769531</v>
      </c>
      <c r="D73" t="s">
        <v>55</v>
      </c>
      <c r="E73" t="s">
        <v>56</v>
      </c>
      <c r="F73" t="s">
        <v>57</v>
      </c>
      <c r="G73">
        <v>34.73</v>
      </c>
      <c r="H73">
        <v>0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719.220988769531</v>
      </c>
      <c r="Q73">
        <f t="shared" si="15"/>
        <v>719.220988769531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38303.756944444445</v>
      </c>
      <c r="B74">
        <v>719.210988769531</v>
      </c>
      <c r="C74">
        <v>753.950988769531</v>
      </c>
      <c r="D74" t="s">
        <v>55</v>
      </c>
      <c r="E74" t="s">
        <v>56</v>
      </c>
      <c r="F74" t="s">
        <v>57</v>
      </c>
      <c r="G74">
        <v>34.74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719.210988769531</v>
      </c>
      <c r="Q74">
        <f t="shared" si="15"/>
        <v>719.210988769531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38337.805555555555</v>
      </c>
      <c r="B75">
        <v>719.290988769531</v>
      </c>
      <c r="C75">
        <v>753.950988769531</v>
      </c>
      <c r="D75" t="s">
        <v>55</v>
      </c>
      <c r="E75" t="s">
        <v>56</v>
      </c>
      <c r="F75" t="s">
        <v>57</v>
      </c>
      <c r="G75">
        <v>34.66</v>
      </c>
      <c r="H75">
        <v>0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719.290988769531</v>
      </c>
      <c r="Q75">
        <f t="shared" si="15"/>
        <v>719.290988769531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38370.45486111111</v>
      </c>
      <c r="B76">
        <v>719.190988769531</v>
      </c>
      <c r="C76">
        <v>753.950988769531</v>
      </c>
      <c r="D76" t="s">
        <v>55</v>
      </c>
      <c r="E76" t="s">
        <v>56</v>
      </c>
      <c r="F76" t="s">
        <v>57</v>
      </c>
      <c r="G76">
        <v>34.76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719.190988769531</v>
      </c>
      <c r="Q76">
        <f t="shared" si="15"/>
        <v>719.190988769531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38386.70138888889</v>
      </c>
      <c r="B77">
        <v>719.260988769531</v>
      </c>
      <c r="C77">
        <v>753.950988769531</v>
      </c>
      <c r="D77" t="s">
        <v>55</v>
      </c>
      <c r="E77" t="s">
        <v>56</v>
      </c>
      <c r="F77" t="s">
        <v>57</v>
      </c>
      <c r="G77">
        <v>34.69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719.260988769531</v>
      </c>
      <c r="Q77">
        <f t="shared" si="15"/>
        <v>719.260988769531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38420.666666666664</v>
      </c>
      <c r="B78">
        <v>719.170988769531</v>
      </c>
      <c r="C78">
        <v>753.950988769531</v>
      </c>
      <c r="D78" t="s">
        <v>55</v>
      </c>
      <c r="E78" t="s">
        <v>56</v>
      </c>
      <c r="F78" t="s">
        <v>57</v>
      </c>
      <c r="G78">
        <v>34.78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719.170988769531</v>
      </c>
      <c r="Q78">
        <f t="shared" si="15"/>
        <v>719.170988769531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38447.80902777778</v>
      </c>
      <c r="B79">
        <v>719.180988769531</v>
      </c>
      <c r="C79">
        <v>753.950988769531</v>
      </c>
      <c r="D79" t="s">
        <v>55</v>
      </c>
      <c r="E79" t="s">
        <v>56</v>
      </c>
      <c r="F79" t="s">
        <v>57</v>
      </c>
      <c r="G79">
        <v>34.77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719.180988769531</v>
      </c>
      <c r="Q79">
        <f t="shared" si="15"/>
        <v>719.180988769531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38483.59027777778</v>
      </c>
      <c r="B80">
        <v>719.160988769531</v>
      </c>
      <c r="C80">
        <v>753.950988769531</v>
      </c>
      <c r="D80" t="s">
        <v>55</v>
      </c>
      <c r="E80" t="s">
        <v>56</v>
      </c>
      <c r="F80" t="s">
        <v>57</v>
      </c>
      <c r="G80">
        <v>34.79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719.160988769531</v>
      </c>
      <c r="Q80">
        <f t="shared" si="15"/>
        <v>719.160988769531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38512.743055555555</v>
      </c>
      <c r="B81">
        <v>719.210988769531</v>
      </c>
      <c r="C81">
        <v>753.950988769531</v>
      </c>
      <c r="D81" t="s">
        <v>55</v>
      </c>
      <c r="E81" t="s">
        <v>56</v>
      </c>
      <c r="F81" t="s">
        <v>57</v>
      </c>
      <c r="G81">
        <v>34.74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719.210988769531</v>
      </c>
      <c r="Q81">
        <f t="shared" si="15"/>
        <v>719.210988769531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38542.65625</v>
      </c>
      <c r="B82">
        <v>719.170988769531</v>
      </c>
      <c r="C82">
        <v>753.950988769531</v>
      </c>
      <c r="D82" t="s">
        <v>55</v>
      </c>
      <c r="E82" t="s">
        <v>56</v>
      </c>
      <c r="F82" t="s">
        <v>57</v>
      </c>
      <c r="G82">
        <v>34.78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719.170988769531</v>
      </c>
      <c r="Q82">
        <f t="shared" si="15"/>
        <v>719.170988769531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38572.677083333336</v>
      </c>
      <c r="B83">
        <v>719.185988769531</v>
      </c>
      <c r="C83">
        <v>753.950988769531</v>
      </c>
      <c r="D83" t="s">
        <v>55</v>
      </c>
      <c r="E83" t="s">
        <v>56</v>
      </c>
      <c r="F83" t="s">
        <v>57</v>
      </c>
      <c r="G83">
        <v>34.765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719.185988769531</v>
      </c>
      <c r="Q83">
        <f t="shared" si="15"/>
        <v>719.185988769531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38602.50347222222</v>
      </c>
      <c r="B84">
        <v>719.110988769531</v>
      </c>
      <c r="C84">
        <v>753.950988769531</v>
      </c>
      <c r="D84" t="s">
        <v>55</v>
      </c>
      <c r="E84" t="s">
        <v>56</v>
      </c>
      <c r="F84" t="s">
        <v>57</v>
      </c>
      <c r="G84">
        <v>34.84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719.110988769531</v>
      </c>
      <c r="Q84">
        <f t="shared" si="15"/>
        <v>719.110988769531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38640.51736111111</v>
      </c>
      <c r="B85">
        <v>719.345988769531</v>
      </c>
      <c r="C85">
        <v>753.950988769531</v>
      </c>
      <c r="D85" t="s">
        <v>55</v>
      </c>
      <c r="E85" t="s">
        <v>56</v>
      </c>
      <c r="F85" t="s">
        <v>57</v>
      </c>
      <c r="G85">
        <v>34.605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719.345988769531</v>
      </c>
      <c r="Q85">
        <f t="shared" si="15"/>
        <v>719.345988769531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38669.75</v>
      </c>
      <c r="B86">
        <v>719.240988769531</v>
      </c>
      <c r="C86">
        <v>753.950988769531</v>
      </c>
      <c r="D86" t="s">
        <v>55</v>
      </c>
      <c r="E86" t="s">
        <v>56</v>
      </c>
      <c r="F86" t="s">
        <v>57</v>
      </c>
      <c r="G86">
        <v>34.71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719.240988769531</v>
      </c>
      <c r="Q86">
        <f t="shared" si="15"/>
        <v>719.240988769531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38693.53125</v>
      </c>
      <c r="B87">
        <v>719.370988769531</v>
      </c>
      <c r="C87">
        <v>753.950988769531</v>
      </c>
      <c r="D87" t="s">
        <v>55</v>
      </c>
      <c r="E87" t="s">
        <v>56</v>
      </c>
      <c r="F87" t="s">
        <v>57</v>
      </c>
      <c r="G87">
        <v>34.58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719.370988769531</v>
      </c>
      <c r="Q87">
        <f t="shared" si="15"/>
        <v>719.370988769531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38725.8125</v>
      </c>
      <c r="B88">
        <v>719.390988769531</v>
      </c>
      <c r="C88">
        <v>753.950988769531</v>
      </c>
      <c r="D88" t="s">
        <v>55</v>
      </c>
      <c r="E88" t="s">
        <v>56</v>
      </c>
      <c r="F88" t="s">
        <v>57</v>
      </c>
      <c r="G88">
        <v>34.56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719.390988769531</v>
      </c>
      <c r="Q88">
        <f t="shared" si="15"/>
        <v>719.390988769531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38755.631944444445</v>
      </c>
      <c r="B89">
        <v>719.250988769531</v>
      </c>
      <c r="C89">
        <v>753.950988769531</v>
      </c>
      <c r="D89" t="s">
        <v>55</v>
      </c>
      <c r="E89" t="s">
        <v>56</v>
      </c>
      <c r="F89" t="s">
        <v>57</v>
      </c>
      <c r="G89">
        <v>34.7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719.250988769531</v>
      </c>
      <c r="Q89">
        <f t="shared" si="15"/>
        <v>719.250988769531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38788.9375</v>
      </c>
      <c r="B90">
        <v>719.410988769531</v>
      </c>
      <c r="C90">
        <v>753.950988769531</v>
      </c>
      <c r="D90" t="s">
        <v>55</v>
      </c>
      <c r="E90" t="s">
        <v>56</v>
      </c>
      <c r="F90" t="s">
        <v>57</v>
      </c>
      <c r="G90">
        <v>34.54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719.410988769531</v>
      </c>
      <c r="Q90">
        <f t="shared" si="15"/>
        <v>719.410988769531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38814.75</v>
      </c>
      <c r="B91">
        <v>719.330988769531</v>
      </c>
      <c r="C91">
        <v>753.950988769531</v>
      </c>
      <c r="D91" t="s">
        <v>55</v>
      </c>
      <c r="E91" t="s">
        <v>56</v>
      </c>
      <c r="F91" t="s">
        <v>57</v>
      </c>
      <c r="G91">
        <v>34.62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719.330988769531</v>
      </c>
      <c r="Q91">
        <f t="shared" si="15"/>
        <v>719.330988769531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38850.54513888889</v>
      </c>
      <c r="B92">
        <v>719.240988769531</v>
      </c>
      <c r="C92">
        <v>753.950988769531</v>
      </c>
      <c r="D92" t="s">
        <v>55</v>
      </c>
      <c r="E92" t="s">
        <v>56</v>
      </c>
      <c r="F92" t="s">
        <v>57</v>
      </c>
      <c r="G92">
        <v>34.71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719.240988769531</v>
      </c>
      <c r="Q92">
        <f t="shared" si="15"/>
        <v>719.240988769531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38881.51388888889</v>
      </c>
      <c r="B93">
        <v>719.180988769531</v>
      </c>
      <c r="C93">
        <v>753.950988769531</v>
      </c>
      <c r="D93" t="s">
        <v>55</v>
      </c>
      <c r="E93" t="s">
        <v>56</v>
      </c>
      <c r="F93" t="s">
        <v>57</v>
      </c>
      <c r="G93">
        <v>34.77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719.180988769531</v>
      </c>
      <c r="Q93">
        <f t="shared" si="15"/>
        <v>719.180988769531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38901.5</v>
      </c>
      <c r="B94">
        <v>719.160988769531</v>
      </c>
      <c r="C94">
        <v>753.950988769531</v>
      </c>
      <c r="D94" t="s">
        <v>55</v>
      </c>
      <c r="E94" t="s">
        <v>56</v>
      </c>
      <c r="F94" t="s">
        <v>57</v>
      </c>
      <c r="G94">
        <v>34.79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719.160988769531</v>
      </c>
      <c r="Q94">
        <f t="shared" si="15"/>
        <v>719.160988769531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38931</v>
      </c>
      <c r="B95">
        <v>719.140988769531</v>
      </c>
      <c r="C95">
        <v>753.950988769531</v>
      </c>
      <c r="D95" t="s">
        <v>55</v>
      </c>
      <c r="E95" t="s">
        <v>56</v>
      </c>
      <c r="F95" t="s">
        <v>57</v>
      </c>
      <c r="G95">
        <v>34.81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719.140988769531</v>
      </c>
      <c r="Q95">
        <f t="shared" si="15"/>
        <v>719.140988769531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39044.47222222222</v>
      </c>
      <c r="B96">
        <v>719.420988769531</v>
      </c>
      <c r="C96">
        <v>753.950988769531</v>
      </c>
      <c r="D96" t="s">
        <v>55</v>
      </c>
      <c r="E96" t="s">
        <v>56</v>
      </c>
      <c r="F96" t="s">
        <v>57</v>
      </c>
      <c r="G96">
        <v>34.53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719.420988769531</v>
      </c>
      <c r="Q96">
        <f t="shared" si="15"/>
        <v>719.420988769531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39073.72222222222</v>
      </c>
      <c r="B97">
        <v>719.430988769531</v>
      </c>
      <c r="C97">
        <v>753.950988769531</v>
      </c>
      <c r="D97" t="s">
        <v>55</v>
      </c>
      <c r="E97" t="s">
        <v>56</v>
      </c>
      <c r="F97" t="s">
        <v>57</v>
      </c>
      <c r="G97">
        <v>34.52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719.430988769531</v>
      </c>
      <c r="Q97">
        <f t="shared" si="15"/>
        <v>719.430988769531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39106.75</v>
      </c>
      <c r="B98">
        <v>719.330988769531</v>
      </c>
      <c r="C98">
        <v>753.950988769531</v>
      </c>
      <c r="D98" t="s">
        <v>55</v>
      </c>
      <c r="E98" t="s">
        <v>56</v>
      </c>
      <c r="F98" t="s">
        <v>57</v>
      </c>
      <c r="G98">
        <v>34.62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719.330988769531</v>
      </c>
      <c r="Q98">
        <f t="shared" si="15"/>
        <v>719.330988769531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39124.791666666664</v>
      </c>
      <c r="B99">
        <v>719.345988769531</v>
      </c>
      <c r="C99">
        <v>753.950988769531</v>
      </c>
      <c r="D99" t="s">
        <v>55</v>
      </c>
      <c r="E99" t="s">
        <v>56</v>
      </c>
      <c r="F99" t="s">
        <v>57</v>
      </c>
      <c r="G99">
        <v>34.605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719.345988769531</v>
      </c>
      <c r="Q99">
        <f t="shared" si="15"/>
        <v>719.345988769531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39165.541666666664</v>
      </c>
      <c r="B100">
        <v>719.370988769531</v>
      </c>
      <c r="C100">
        <v>753.950988769531</v>
      </c>
      <c r="D100" t="s">
        <v>55</v>
      </c>
      <c r="E100" t="s">
        <v>56</v>
      </c>
      <c r="F100" t="s">
        <v>57</v>
      </c>
      <c r="G100">
        <v>34.58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719.370988769531</v>
      </c>
      <c r="Q100">
        <f t="shared" si="15"/>
        <v>719.370988769531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39198.82638888889</v>
      </c>
      <c r="B101">
        <v>719.570988769531</v>
      </c>
      <c r="C101">
        <v>753.950988769531</v>
      </c>
      <c r="D101" t="s">
        <v>55</v>
      </c>
      <c r="E101" t="s">
        <v>56</v>
      </c>
      <c r="F101" t="s">
        <v>57</v>
      </c>
      <c r="G101">
        <v>34.38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719.570988769531</v>
      </c>
      <c r="Q101">
        <f t="shared" si="15"/>
        <v>719.570988769531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39225.82638888889</v>
      </c>
      <c r="B102">
        <v>719.420988769531</v>
      </c>
      <c r="C102">
        <v>753.950988769531</v>
      </c>
      <c r="D102" t="s">
        <v>55</v>
      </c>
      <c r="E102" t="s">
        <v>56</v>
      </c>
      <c r="F102" t="s">
        <v>57</v>
      </c>
      <c r="G102">
        <v>34.53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719.420988769531</v>
      </c>
      <c r="Q102">
        <f t="shared" si="15"/>
        <v>719.420988769531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39254.5</v>
      </c>
      <c r="B103">
        <v>719.360988769531</v>
      </c>
      <c r="C103">
        <v>753.950988769531</v>
      </c>
      <c r="D103" t="s">
        <v>55</v>
      </c>
      <c r="E103" t="s">
        <v>56</v>
      </c>
      <c r="F103" t="s">
        <v>57</v>
      </c>
      <c r="G103">
        <v>34.59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719.360988769531</v>
      </c>
      <c r="Q103">
        <f t="shared" si="15"/>
        <v>719.360988769531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39282.520833333336</v>
      </c>
      <c r="B104">
        <v>719.320988769531</v>
      </c>
      <c r="C104">
        <v>753.950988769531</v>
      </c>
      <c r="D104" t="s">
        <v>55</v>
      </c>
      <c r="E104" t="s">
        <v>56</v>
      </c>
      <c r="F104" t="s">
        <v>57</v>
      </c>
      <c r="G104">
        <v>34.63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719.320988769531</v>
      </c>
      <c r="Q104">
        <f t="shared" si="15"/>
        <v>719.320988769531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39317.46875</v>
      </c>
      <c r="B105">
        <v>719.320988769531</v>
      </c>
      <c r="C105">
        <v>753.950988769531</v>
      </c>
      <c r="D105" t="s">
        <v>55</v>
      </c>
      <c r="E105" t="s">
        <v>56</v>
      </c>
      <c r="F105" t="s">
        <v>57</v>
      </c>
      <c r="G105">
        <v>34.63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719.320988769531</v>
      </c>
      <c r="Q105">
        <f t="shared" si="15"/>
        <v>719.320988769531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39352.461805555555</v>
      </c>
      <c r="B106">
        <v>719.290988769531</v>
      </c>
      <c r="C106">
        <v>753.950988769531</v>
      </c>
      <c r="D106" t="s">
        <v>55</v>
      </c>
      <c r="E106" t="s">
        <v>56</v>
      </c>
      <c r="F106" t="s">
        <v>57</v>
      </c>
      <c r="G106">
        <v>34.66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719.290988769531</v>
      </c>
      <c r="Q106">
        <f t="shared" si="15"/>
        <v>719.290988769531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39380.48263888889</v>
      </c>
      <c r="B107">
        <v>719.250988769531</v>
      </c>
      <c r="C107">
        <v>753.950988769531</v>
      </c>
      <c r="D107" t="s">
        <v>55</v>
      </c>
      <c r="E107" t="s">
        <v>56</v>
      </c>
      <c r="F107" t="s">
        <v>57</v>
      </c>
      <c r="G107">
        <v>34.7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719.250988769531</v>
      </c>
      <c r="Q107">
        <f t="shared" si="15"/>
        <v>719.250988769531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39409.47222222222</v>
      </c>
      <c r="B108">
        <v>719.240988769531</v>
      </c>
      <c r="C108">
        <v>753.950988769531</v>
      </c>
      <c r="D108" t="s">
        <v>55</v>
      </c>
      <c r="E108" t="s">
        <v>56</v>
      </c>
      <c r="F108" t="s">
        <v>57</v>
      </c>
      <c r="G108">
        <v>34.71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719.240988769531</v>
      </c>
      <c r="Q108">
        <f t="shared" si="15"/>
        <v>719.240988769531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39438.541666666664</v>
      </c>
      <c r="B109">
        <v>718.250988769531</v>
      </c>
      <c r="C109">
        <v>753.950988769531</v>
      </c>
      <c r="D109" t="s">
        <v>55</v>
      </c>
      <c r="E109" t="s">
        <v>56</v>
      </c>
      <c r="F109" t="s">
        <v>57</v>
      </c>
      <c r="G109">
        <v>35.7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718.250988769531</v>
      </c>
      <c r="Q109">
        <f t="shared" si="15"/>
        <v>718.250988769531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39463.47777777778</v>
      </c>
      <c r="B110">
        <v>724.350988769531</v>
      </c>
      <c r="C110">
        <v>753.950988769531</v>
      </c>
      <c r="D110" t="s">
        <v>55</v>
      </c>
      <c r="E110" t="s">
        <v>56</v>
      </c>
      <c r="F110" t="s">
        <v>57</v>
      </c>
      <c r="G110">
        <v>29.6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724.350988769531</v>
      </c>
      <c r="Q110">
        <f t="shared" si="15"/>
        <v>724.350988769531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39492.55902777778</v>
      </c>
      <c r="B111">
        <v>722.350988769531</v>
      </c>
      <c r="C111">
        <v>753.950988769531</v>
      </c>
      <c r="D111" t="s">
        <v>55</v>
      </c>
      <c r="E111" t="s">
        <v>56</v>
      </c>
      <c r="F111" t="s">
        <v>57</v>
      </c>
      <c r="G111">
        <v>31.6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722.350988769531</v>
      </c>
      <c r="Q111">
        <f t="shared" si="15"/>
        <v>722.350988769531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39524.55972222222</v>
      </c>
      <c r="B112">
        <v>720.870988769531</v>
      </c>
      <c r="C112">
        <v>753.950988769531</v>
      </c>
      <c r="D112" t="s">
        <v>55</v>
      </c>
      <c r="E112" t="s">
        <v>56</v>
      </c>
      <c r="F112" t="s">
        <v>57</v>
      </c>
      <c r="G112">
        <v>33.08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720.870988769531</v>
      </c>
      <c r="Q112">
        <f t="shared" si="15"/>
        <v>720.870988769531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39539.7625</v>
      </c>
      <c r="B113">
        <v>719.170988769531</v>
      </c>
      <c r="C113">
        <v>753.950988769531</v>
      </c>
      <c r="D113" t="s">
        <v>55</v>
      </c>
      <c r="E113" t="s">
        <v>56</v>
      </c>
      <c r="F113" t="s">
        <v>57</v>
      </c>
      <c r="G113">
        <v>34.78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719.170988769531</v>
      </c>
      <c r="Q113">
        <f t="shared" si="15"/>
        <v>719.170988769531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39576.57986111111</v>
      </c>
      <c r="B114">
        <v>719.350988769531</v>
      </c>
      <c r="C114">
        <v>753.950988769531</v>
      </c>
      <c r="D114" t="s">
        <v>55</v>
      </c>
      <c r="E114" t="s">
        <v>56</v>
      </c>
      <c r="F114" t="s">
        <v>57</v>
      </c>
      <c r="G114">
        <v>34.6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719.350988769531</v>
      </c>
      <c r="Q114">
        <f t="shared" si="15"/>
        <v>719.350988769531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39601.5</v>
      </c>
      <c r="B115">
        <v>719.380988769531</v>
      </c>
      <c r="C115">
        <v>753.950988769531</v>
      </c>
      <c r="D115" t="s">
        <v>55</v>
      </c>
      <c r="E115" t="s">
        <v>56</v>
      </c>
      <c r="F115" t="s">
        <v>57</v>
      </c>
      <c r="G115">
        <v>34.57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719.380988769531</v>
      </c>
      <c r="Q115">
        <f t="shared" si="15"/>
        <v>719.380988769531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39638.47222222222</v>
      </c>
      <c r="B116">
        <v>719.680988769531</v>
      </c>
      <c r="C116">
        <v>753.950988769531</v>
      </c>
      <c r="D116" t="s">
        <v>55</v>
      </c>
      <c r="E116" t="s">
        <v>56</v>
      </c>
      <c r="F116" t="s">
        <v>57</v>
      </c>
      <c r="G116">
        <v>34.27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719.680988769531</v>
      </c>
      <c r="Q116">
        <f t="shared" si="15"/>
        <v>719.680988769531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39681.381944444445</v>
      </c>
      <c r="B117">
        <v>719.100988769531</v>
      </c>
      <c r="C117">
        <v>753.950988769531</v>
      </c>
      <c r="D117" t="s">
        <v>55</v>
      </c>
      <c r="E117" t="s">
        <v>56</v>
      </c>
      <c r="F117" t="s">
        <v>57</v>
      </c>
      <c r="G117">
        <v>34.85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719.100988769531</v>
      </c>
      <c r="Q117">
        <f t="shared" si="15"/>
        <v>719.100988769531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39707.38888888889</v>
      </c>
      <c r="B118">
        <v>719.180988769531</v>
      </c>
      <c r="C118">
        <v>753.950988769531</v>
      </c>
      <c r="D118" t="s">
        <v>55</v>
      </c>
      <c r="E118" t="s">
        <v>56</v>
      </c>
      <c r="F118" t="s">
        <v>57</v>
      </c>
      <c r="G118">
        <v>34.77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719.180988769531</v>
      </c>
      <c r="Q118">
        <f t="shared" si="15"/>
        <v>719.180988769531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39742.555555555555</v>
      </c>
      <c r="B119">
        <v>719.140988769531</v>
      </c>
      <c r="C119">
        <v>753.950988769531</v>
      </c>
      <c r="D119" t="s">
        <v>55</v>
      </c>
      <c r="E119" t="s">
        <v>56</v>
      </c>
      <c r="F119" t="s">
        <v>57</v>
      </c>
      <c r="G119">
        <v>34.81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719.140988769531</v>
      </c>
      <c r="Q119">
        <f t="shared" si="15"/>
        <v>719.140988769531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39779.76388888889</v>
      </c>
      <c r="B120">
        <v>719.230988769531</v>
      </c>
      <c r="C120">
        <v>753.950988769531</v>
      </c>
      <c r="D120" t="s">
        <v>55</v>
      </c>
      <c r="E120" t="s">
        <v>56</v>
      </c>
      <c r="F120" t="s">
        <v>57</v>
      </c>
      <c r="G120">
        <v>34.72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719.230988769531</v>
      </c>
      <c r="Q120">
        <f t="shared" si="15"/>
        <v>719.230988769531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39805.555555555555</v>
      </c>
      <c r="B121">
        <v>719.100988769531</v>
      </c>
      <c r="C121">
        <v>753.950988769531</v>
      </c>
      <c r="D121" t="s">
        <v>55</v>
      </c>
      <c r="E121" t="s">
        <v>56</v>
      </c>
      <c r="F121" t="s">
        <v>57</v>
      </c>
      <c r="G121">
        <v>34.85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719.100988769531</v>
      </c>
      <c r="Q121">
        <f t="shared" si="15"/>
        <v>719.100988769531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39839.708333333336</v>
      </c>
      <c r="B122">
        <v>719.730988769531</v>
      </c>
      <c r="C122">
        <v>753.950988769531</v>
      </c>
      <c r="D122" t="s">
        <v>55</v>
      </c>
      <c r="E122" t="s">
        <v>56</v>
      </c>
      <c r="F122" t="s">
        <v>57</v>
      </c>
      <c r="G122">
        <v>34.22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719.730988769531</v>
      </c>
      <c r="Q122">
        <f t="shared" si="15"/>
        <v>719.730988769531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39860.72222222222</v>
      </c>
      <c r="B123">
        <v>719.700988769531</v>
      </c>
      <c r="C123">
        <v>753.950988769531</v>
      </c>
      <c r="D123" t="s">
        <v>55</v>
      </c>
      <c r="E123" t="s">
        <v>56</v>
      </c>
      <c r="F123" t="s">
        <v>57</v>
      </c>
      <c r="G123">
        <v>34.25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719.700988769531</v>
      </c>
      <c r="Q123">
        <f t="shared" si="15"/>
        <v>719.700988769531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39877.708333333336</v>
      </c>
      <c r="B124">
        <v>718.550988769531</v>
      </c>
      <c r="C124">
        <v>753.950988769531</v>
      </c>
      <c r="D124" t="s">
        <v>55</v>
      </c>
      <c r="E124" t="s">
        <v>56</v>
      </c>
      <c r="F124" t="s">
        <v>57</v>
      </c>
      <c r="G124">
        <v>35.4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718.550988769531</v>
      </c>
      <c r="Q124">
        <f t="shared" si="15"/>
        <v>718.550988769531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39931.756944444445</v>
      </c>
      <c r="B125">
        <v>719.450988769531</v>
      </c>
      <c r="C125">
        <v>753.950988769531</v>
      </c>
      <c r="D125" t="s">
        <v>55</v>
      </c>
      <c r="E125" t="s">
        <v>56</v>
      </c>
      <c r="F125" t="s">
        <v>57</v>
      </c>
      <c r="G125">
        <v>34.5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719.450988769531</v>
      </c>
      <c r="Q125">
        <f t="shared" si="15"/>
        <v>719.450988769531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39960.725694444445</v>
      </c>
      <c r="B126">
        <v>719.220988769531</v>
      </c>
      <c r="C126">
        <v>753.950988769531</v>
      </c>
      <c r="D126" t="s">
        <v>55</v>
      </c>
      <c r="E126" t="s">
        <v>56</v>
      </c>
      <c r="F126" t="s">
        <v>57</v>
      </c>
      <c r="G126">
        <v>34.73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719.220988769531</v>
      </c>
      <c r="Q126">
        <f t="shared" si="15"/>
        <v>719.220988769531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39982.444444444445</v>
      </c>
      <c r="B127">
        <v>719.190988769531</v>
      </c>
      <c r="C127">
        <v>753.950988769531</v>
      </c>
      <c r="D127" t="s">
        <v>55</v>
      </c>
      <c r="E127" t="s">
        <v>56</v>
      </c>
      <c r="F127" t="s">
        <v>57</v>
      </c>
      <c r="G127">
        <v>34.76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719.190988769531</v>
      </c>
      <c r="Q127">
        <f t="shared" si="15"/>
        <v>719.190988769531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40010.72222222222</v>
      </c>
      <c r="B128">
        <v>719.140988769531</v>
      </c>
      <c r="C128">
        <v>753.950988769531</v>
      </c>
      <c r="D128" t="s">
        <v>55</v>
      </c>
      <c r="E128" t="s">
        <v>56</v>
      </c>
      <c r="F128" t="s">
        <v>57</v>
      </c>
      <c r="G128">
        <v>34.81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719.140988769531</v>
      </c>
      <c r="Q128">
        <f t="shared" si="15"/>
        <v>719.140988769531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40044.854166666664</v>
      </c>
      <c r="B129">
        <v>719.000988769531</v>
      </c>
      <c r="C129">
        <v>753.950988769531</v>
      </c>
      <c r="D129" t="s">
        <v>55</v>
      </c>
      <c r="E129" t="s">
        <v>56</v>
      </c>
      <c r="F129" t="s">
        <v>57</v>
      </c>
      <c r="G129">
        <v>34.95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719.000988769531</v>
      </c>
      <c r="Q129">
        <f t="shared" si="15"/>
        <v>719.000988769531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40070.416666666664</v>
      </c>
      <c r="B130">
        <v>719.600988769531</v>
      </c>
      <c r="C130">
        <v>753.950988769531</v>
      </c>
      <c r="D130" t="s">
        <v>55</v>
      </c>
      <c r="E130" t="s">
        <v>56</v>
      </c>
      <c r="F130" t="s">
        <v>57</v>
      </c>
      <c r="G130">
        <v>34.35</v>
      </c>
      <c r="H130">
        <v>0</v>
      </c>
      <c r="K130" t="s">
        <v>58</v>
      </c>
      <c r="L130" t="s">
        <v>61</v>
      </c>
      <c r="M130" t="s">
        <v>60</v>
      </c>
      <c r="O130" t="e">
        <f t="shared" si="13"/>
        <v>#N/A</v>
      </c>
      <c r="P130">
        <f t="shared" si="14"/>
        <v>719.600988769531</v>
      </c>
      <c r="Q130">
        <f t="shared" si="15"/>
        <v>719.600988769531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40099.42013888889</v>
      </c>
      <c r="B131">
        <v>719.040988769531</v>
      </c>
      <c r="C131">
        <v>753.950988769531</v>
      </c>
      <c r="D131" t="s">
        <v>55</v>
      </c>
      <c r="E131" t="s">
        <v>56</v>
      </c>
      <c r="F131" t="s">
        <v>57</v>
      </c>
      <c r="G131">
        <v>34.91</v>
      </c>
      <c r="H131">
        <v>0</v>
      </c>
      <c r="K131" t="s">
        <v>58</v>
      </c>
      <c r="L131" t="s">
        <v>61</v>
      </c>
      <c r="M131" t="s">
        <v>60</v>
      </c>
      <c r="O131" t="e">
        <f t="shared" si="13"/>
        <v>#N/A</v>
      </c>
      <c r="P131">
        <f t="shared" si="14"/>
        <v>719.040988769531</v>
      </c>
      <c r="Q131">
        <f t="shared" si="15"/>
        <v>719.040988769531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40128.708333333336</v>
      </c>
      <c r="B132">
        <v>718.830988769531</v>
      </c>
      <c r="C132">
        <v>753.950988769531</v>
      </c>
      <c r="D132" t="s">
        <v>55</v>
      </c>
      <c r="E132" t="s">
        <v>56</v>
      </c>
      <c r="F132" t="s">
        <v>57</v>
      </c>
      <c r="G132">
        <v>35.12</v>
      </c>
      <c r="H132">
        <v>0</v>
      </c>
      <c r="K132" t="s">
        <v>58</v>
      </c>
      <c r="L132" t="s">
        <v>61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718.830988769531</v>
      </c>
      <c r="Q132">
        <f aca="true" t="shared" si="20" ref="Q132:Q195">IF(ISNA(P132),IF(ISNA(R132),IF(ISNA(S132),"",S132),R132),P132)</f>
        <v>718.830988769531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40157.5</v>
      </c>
      <c r="B133">
        <v>718.770988769531</v>
      </c>
      <c r="C133">
        <v>753.950988769531</v>
      </c>
      <c r="D133" t="s">
        <v>55</v>
      </c>
      <c r="E133" t="s">
        <v>56</v>
      </c>
      <c r="F133" t="s">
        <v>57</v>
      </c>
      <c r="G133">
        <v>35.18</v>
      </c>
      <c r="H133">
        <v>0</v>
      </c>
      <c r="K133" t="s">
        <v>58</v>
      </c>
      <c r="L133" t="s">
        <v>61</v>
      </c>
      <c r="M133" t="s">
        <v>60</v>
      </c>
      <c r="O133" t="e">
        <f t="shared" si="18"/>
        <v>#N/A</v>
      </c>
      <c r="P133">
        <f t="shared" si="19"/>
        <v>718.770988769531</v>
      </c>
      <c r="Q133">
        <f t="shared" si="20"/>
        <v>718.770988769531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40190.54861111111</v>
      </c>
      <c r="B134">
        <v>718.970988769531</v>
      </c>
      <c r="C134">
        <v>753.950988769531</v>
      </c>
      <c r="D134" t="s">
        <v>55</v>
      </c>
      <c r="E134" t="s">
        <v>56</v>
      </c>
      <c r="F134" t="s">
        <v>57</v>
      </c>
      <c r="G134">
        <v>34.98</v>
      </c>
      <c r="H134">
        <v>0</v>
      </c>
      <c r="K134" t="s">
        <v>58</v>
      </c>
      <c r="L134" t="s">
        <v>61</v>
      </c>
      <c r="M134" t="s">
        <v>60</v>
      </c>
      <c r="O134" t="e">
        <f t="shared" si="18"/>
        <v>#N/A</v>
      </c>
      <c r="P134">
        <f t="shared" si="19"/>
        <v>718.970988769531</v>
      </c>
      <c r="Q134">
        <f t="shared" si="20"/>
        <v>718.970988769531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40219.416666666664</v>
      </c>
      <c r="B135">
        <v>719.100988769531</v>
      </c>
      <c r="C135">
        <v>753.950988769531</v>
      </c>
      <c r="D135" t="s">
        <v>55</v>
      </c>
      <c r="E135" t="s">
        <v>56</v>
      </c>
      <c r="F135" t="s">
        <v>57</v>
      </c>
      <c r="G135">
        <v>34.85</v>
      </c>
      <c r="H135">
        <v>0</v>
      </c>
      <c r="K135" t="s">
        <v>58</v>
      </c>
      <c r="L135" t="s">
        <v>61</v>
      </c>
      <c r="M135" t="s">
        <v>60</v>
      </c>
      <c r="O135" t="e">
        <f t="shared" si="18"/>
        <v>#N/A</v>
      </c>
      <c r="P135">
        <f t="shared" si="19"/>
        <v>719.100988769531</v>
      </c>
      <c r="Q135">
        <f t="shared" si="20"/>
        <v>719.100988769531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40245.430555555555</v>
      </c>
      <c r="B136">
        <v>719.150988769531</v>
      </c>
      <c r="C136">
        <v>753.950988769531</v>
      </c>
      <c r="D136" t="s">
        <v>55</v>
      </c>
      <c r="E136" t="s">
        <v>56</v>
      </c>
      <c r="F136" t="s">
        <v>57</v>
      </c>
      <c r="G136">
        <v>34.8</v>
      </c>
      <c r="H136">
        <v>0</v>
      </c>
      <c r="K136" t="s">
        <v>58</v>
      </c>
      <c r="L136" t="s">
        <v>61</v>
      </c>
      <c r="M136" t="s">
        <v>60</v>
      </c>
      <c r="O136" t="e">
        <f t="shared" si="18"/>
        <v>#N/A</v>
      </c>
      <c r="P136">
        <f t="shared" si="19"/>
        <v>719.150988769531</v>
      </c>
      <c r="Q136">
        <f t="shared" si="20"/>
        <v>719.150988769531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40280.416666666664</v>
      </c>
      <c r="B137">
        <v>719.830988769531</v>
      </c>
      <c r="C137">
        <v>753.950988769531</v>
      </c>
      <c r="D137" t="s">
        <v>55</v>
      </c>
      <c r="E137" t="s">
        <v>56</v>
      </c>
      <c r="F137" t="s">
        <v>57</v>
      </c>
      <c r="G137">
        <v>34.12</v>
      </c>
      <c r="H137">
        <v>0</v>
      </c>
      <c r="K137" t="s">
        <v>58</v>
      </c>
      <c r="L137" t="s">
        <v>61</v>
      </c>
      <c r="M137" t="s">
        <v>60</v>
      </c>
      <c r="O137" t="e">
        <f t="shared" si="18"/>
        <v>#N/A</v>
      </c>
      <c r="P137">
        <f t="shared" si="19"/>
        <v>719.830988769531</v>
      </c>
      <c r="Q137">
        <f t="shared" si="20"/>
        <v>719.830988769531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40309.375</v>
      </c>
      <c r="B138">
        <v>719.870988769531</v>
      </c>
      <c r="C138">
        <v>753.950988769531</v>
      </c>
      <c r="D138" t="s">
        <v>55</v>
      </c>
      <c r="E138" t="s">
        <v>56</v>
      </c>
      <c r="F138" t="s">
        <v>57</v>
      </c>
      <c r="G138">
        <v>34.08</v>
      </c>
      <c r="H138">
        <v>0</v>
      </c>
      <c r="K138" t="s">
        <v>58</v>
      </c>
      <c r="L138" t="s">
        <v>61</v>
      </c>
      <c r="M138" t="s">
        <v>60</v>
      </c>
      <c r="O138" t="e">
        <f t="shared" si="18"/>
        <v>#N/A</v>
      </c>
      <c r="P138">
        <f t="shared" si="19"/>
        <v>719.870988769531</v>
      </c>
      <c r="Q138">
        <f t="shared" si="20"/>
        <v>719.870988769531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40330.416666666664</v>
      </c>
      <c r="B139">
        <v>719.670988769531</v>
      </c>
      <c r="C139">
        <v>753.950988769531</v>
      </c>
      <c r="D139" t="s">
        <v>55</v>
      </c>
      <c r="E139" t="s">
        <v>56</v>
      </c>
      <c r="F139" t="s">
        <v>57</v>
      </c>
      <c r="G139">
        <v>34.28</v>
      </c>
      <c r="H139">
        <v>0</v>
      </c>
      <c r="K139" t="s">
        <v>58</v>
      </c>
      <c r="L139" t="s">
        <v>61</v>
      </c>
      <c r="M139" t="s">
        <v>60</v>
      </c>
      <c r="O139" t="e">
        <f t="shared" si="18"/>
        <v>#N/A</v>
      </c>
      <c r="P139">
        <f t="shared" si="19"/>
        <v>719.670988769531</v>
      </c>
      <c r="Q139">
        <f t="shared" si="20"/>
        <v>719.670988769531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40375.65277777778</v>
      </c>
      <c r="B140">
        <v>719.420988769531</v>
      </c>
      <c r="C140">
        <v>753.950988769531</v>
      </c>
      <c r="D140" t="s">
        <v>55</v>
      </c>
      <c r="E140" t="s">
        <v>56</v>
      </c>
      <c r="F140" t="s">
        <v>57</v>
      </c>
      <c r="G140">
        <v>34.53</v>
      </c>
      <c r="H140">
        <v>0</v>
      </c>
      <c r="K140" t="s">
        <v>58</v>
      </c>
      <c r="L140" t="s">
        <v>61</v>
      </c>
      <c r="M140" t="s">
        <v>60</v>
      </c>
      <c r="O140" t="e">
        <f t="shared" si="18"/>
        <v>#N/A</v>
      </c>
      <c r="P140">
        <f t="shared" si="19"/>
        <v>719.420988769531</v>
      </c>
      <c r="Q140">
        <f t="shared" si="20"/>
        <v>719.420988769531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40382.458333333336</v>
      </c>
      <c r="B141">
        <v>719.450988769531</v>
      </c>
      <c r="C141">
        <v>753.950988769531</v>
      </c>
      <c r="D141" t="s">
        <v>55</v>
      </c>
      <c r="E141" t="s">
        <v>56</v>
      </c>
      <c r="F141" t="s">
        <v>57</v>
      </c>
      <c r="G141">
        <v>34.5</v>
      </c>
      <c r="H141">
        <v>0</v>
      </c>
      <c r="K141" t="s">
        <v>58</v>
      </c>
      <c r="L141" t="s">
        <v>59</v>
      </c>
      <c r="M141" t="s">
        <v>60</v>
      </c>
      <c r="N141" t="s">
        <v>62</v>
      </c>
      <c r="O141" t="e">
        <f t="shared" si="18"/>
        <v>#N/A</v>
      </c>
      <c r="P141">
        <f t="shared" si="19"/>
        <v>719.450988769531</v>
      </c>
      <c r="Q141">
        <f t="shared" si="20"/>
        <v>719.450988769531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40382.5</v>
      </c>
      <c r="B142">
        <v>719.450988769531</v>
      </c>
      <c r="C142">
        <v>753.950988769531</v>
      </c>
      <c r="D142" t="s">
        <v>55</v>
      </c>
      <c r="E142" t="s">
        <v>56</v>
      </c>
      <c r="F142" t="s">
        <v>63</v>
      </c>
      <c r="G142">
        <v>34.5</v>
      </c>
      <c r="H142">
        <v>0</v>
      </c>
      <c r="K142" t="s">
        <v>58</v>
      </c>
      <c r="L142" t="s">
        <v>59</v>
      </c>
      <c r="M142" t="s">
        <v>64</v>
      </c>
      <c r="N142" t="s">
        <v>65</v>
      </c>
      <c r="O142" t="e">
        <f t="shared" si="18"/>
        <v>#N/A</v>
      </c>
      <c r="P142" t="e">
        <f t="shared" si="19"/>
        <v>#N/A</v>
      </c>
      <c r="Q142">
        <f t="shared" si="20"/>
        <v>719.450988769531</v>
      </c>
      <c r="R142" s="10" t="e">
        <f t="shared" si="21"/>
        <v>#N/A</v>
      </c>
      <c r="S142" s="2">
        <f t="shared" si="22"/>
        <v>719.450988769531</v>
      </c>
    </row>
    <row r="143" spans="1:19" ht="12.75">
      <c r="A143" s="1">
        <v>40383.5</v>
      </c>
      <c r="B143">
        <v>719.430988769531</v>
      </c>
      <c r="C143">
        <v>753.950988769531</v>
      </c>
      <c r="D143" t="s">
        <v>55</v>
      </c>
      <c r="E143" t="s">
        <v>56</v>
      </c>
      <c r="F143" t="s">
        <v>63</v>
      </c>
      <c r="G143">
        <v>34.52</v>
      </c>
      <c r="H143">
        <v>0</v>
      </c>
      <c r="K143" t="s">
        <v>58</v>
      </c>
      <c r="L143" t="s">
        <v>59</v>
      </c>
      <c r="M143" t="s">
        <v>64</v>
      </c>
      <c r="N143" t="s">
        <v>65</v>
      </c>
      <c r="O143" t="e">
        <f t="shared" si="18"/>
        <v>#N/A</v>
      </c>
      <c r="P143" t="e">
        <f t="shared" si="19"/>
        <v>#N/A</v>
      </c>
      <c r="Q143">
        <f t="shared" si="20"/>
        <v>719.430988769531</v>
      </c>
      <c r="R143" s="10" t="e">
        <f t="shared" si="21"/>
        <v>#N/A</v>
      </c>
      <c r="S143" s="2">
        <f t="shared" si="22"/>
        <v>719.430988769531</v>
      </c>
    </row>
    <row r="144" spans="1:19" ht="12.75">
      <c r="A144" s="1">
        <v>40384.5</v>
      </c>
      <c r="B144">
        <v>719.460988769531</v>
      </c>
      <c r="C144">
        <v>753.950988769531</v>
      </c>
      <c r="D144" t="s">
        <v>55</v>
      </c>
      <c r="E144" t="s">
        <v>56</v>
      </c>
      <c r="F144" t="s">
        <v>63</v>
      </c>
      <c r="G144">
        <v>34.49</v>
      </c>
      <c r="H144">
        <v>0</v>
      </c>
      <c r="K144" t="s">
        <v>58</v>
      </c>
      <c r="L144" t="s">
        <v>59</v>
      </c>
      <c r="M144" t="s">
        <v>64</v>
      </c>
      <c r="N144" t="s">
        <v>65</v>
      </c>
      <c r="O144" t="e">
        <f t="shared" si="18"/>
        <v>#N/A</v>
      </c>
      <c r="P144" t="e">
        <f t="shared" si="19"/>
        <v>#N/A</v>
      </c>
      <c r="Q144">
        <f t="shared" si="20"/>
        <v>719.460988769531</v>
      </c>
      <c r="R144" s="10" t="e">
        <f t="shared" si="21"/>
        <v>#N/A</v>
      </c>
      <c r="S144" s="2">
        <f t="shared" si="22"/>
        <v>719.460988769531</v>
      </c>
    </row>
    <row r="145" spans="1:19" ht="12.75">
      <c r="A145" s="1">
        <v>40385.5</v>
      </c>
      <c r="B145">
        <v>719.450988769531</v>
      </c>
      <c r="C145">
        <v>753.950988769531</v>
      </c>
      <c r="D145" t="s">
        <v>55</v>
      </c>
      <c r="E145" t="s">
        <v>56</v>
      </c>
      <c r="F145" t="s">
        <v>63</v>
      </c>
      <c r="G145">
        <v>34.5</v>
      </c>
      <c r="H145">
        <v>0</v>
      </c>
      <c r="K145" t="s">
        <v>58</v>
      </c>
      <c r="L145" t="s">
        <v>59</v>
      </c>
      <c r="M145" t="s">
        <v>64</v>
      </c>
      <c r="N145" t="s">
        <v>65</v>
      </c>
      <c r="O145" t="e">
        <f t="shared" si="18"/>
        <v>#N/A</v>
      </c>
      <c r="P145" t="e">
        <f t="shared" si="19"/>
        <v>#N/A</v>
      </c>
      <c r="Q145">
        <f t="shared" si="20"/>
        <v>719.450988769531</v>
      </c>
      <c r="R145" s="10" t="e">
        <f t="shared" si="21"/>
        <v>#N/A</v>
      </c>
      <c r="S145" s="2">
        <f t="shared" si="22"/>
        <v>719.450988769531</v>
      </c>
    </row>
    <row r="146" spans="1:19" ht="12.75">
      <c r="A146" s="1">
        <v>40386.5</v>
      </c>
      <c r="B146">
        <v>719.440988769531</v>
      </c>
      <c r="C146">
        <v>753.950988769531</v>
      </c>
      <c r="D146" t="s">
        <v>55</v>
      </c>
      <c r="E146" t="s">
        <v>56</v>
      </c>
      <c r="F146" t="s">
        <v>63</v>
      </c>
      <c r="G146">
        <v>34.51</v>
      </c>
      <c r="H146">
        <v>0</v>
      </c>
      <c r="K146" t="s">
        <v>58</v>
      </c>
      <c r="L146" t="s">
        <v>59</v>
      </c>
      <c r="M146" t="s">
        <v>64</v>
      </c>
      <c r="N146" t="s">
        <v>65</v>
      </c>
      <c r="O146" t="e">
        <f t="shared" si="18"/>
        <v>#N/A</v>
      </c>
      <c r="P146" t="e">
        <f t="shared" si="19"/>
        <v>#N/A</v>
      </c>
      <c r="Q146">
        <f t="shared" si="20"/>
        <v>719.440988769531</v>
      </c>
      <c r="R146" s="10" t="e">
        <f t="shared" si="21"/>
        <v>#N/A</v>
      </c>
      <c r="S146" s="2">
        <f t="shared" si="22"/>
        <v>719.440988769531</v>
      </c>
    </row>
    <row r="147" spans="1:19" ht="12.75">
      <c r="A147" s="1">
        <v>40387.5</v>
      </c>
      <c r="B147">
        <v>719.430988769531</v>
      </c>
      <c r="C147">
        <v>753.950988769531</v>
      </c>
      <c r="D147" t="s">
        <v>55</v>
      </c>
      <c r="E147" t="s">
        <v>56</v>
      </c>
      <c r="F147" t="s">
        <v>63</v>
      </c>
      <c r="G147">
        <v>34.52</v>
      </c>
      <c r="H147">
        <v>0</v>
      </c>
      <c r="K147" t="s">
        <v>58</v>
      </c>
      <c r="L147" t="s">
        <v>59</v>
      </c>
      <c r="M147" t="s">
        <v>64</v>
      </c>
      <c r="N147" t="s">
        <v>65</v>
      </c>
      <c r="O147" t="e">
        <f t="shared" si="18"/>
        <v>#N/A</v>
      </c>
      <c r="P147" t="e">
        <f t="shared" si="19"/>
        <v>#N/A</v>
      </c>
      <c r="Q147">
        <f t="shared" si="20"/>
        <v>719.430988769531</v>
      </c>
      <c r="R147" s="10" t="e">
        <f t="shared" si="21"/>
        <v>#N/A</v>
      </c>
      <c r="S147" s="2">
        <f t="shared" si="22"/>
        <v>719.430988769531</v>
      </c>
    </row>
    <row r="148" spans="1:19" ht="12.75">
      <c r="A148" s="1">
        <v>40388.5</v>
      </c>
      <c r="B148">
        <v>719.430988769531</v>
      </c>
      <c r="C148">
        <v>753.950988769531</v>
      </c>
      <c r="D148" t="s">
        <v>55</v>
      </c>
      <c r="E148" t="s">
        <v>56</v>
      </c>
      <c r="F148" t="s">
        <v>63</v>
      </c>
      <c r="G148">
        <v>34.52</v>
      </c>
      <c r="H148">
        <v>0</v>
      </c>
      <c r="K148" t="s">
        <v>58</v>
      </c>
      <c r="L148" t="s">
        <v>59</v>
      </c>
      <c r="M148" t="s">
        <v>64</v>
      </c>
      <c r="N148" t="s">
        <v>65</v>
      </c>
      <c r="O148" t="e">
        <f t="shared" si="18"/>
        <v>#N/A</v>
      </c>
      <c r="P148" t="e">
        <f t="shared" si="19"/>
        <v>#N/A</v>
      </c>
      <c r="Q148">
        <f t="shared" si="20"/>
        <v>719.430988769531</v>
      </c>
      <c r="R148" s="10" t="e">
        <f t="shared" si="21"/>
        <v>#N/A</v>
      </c>
      <c r="S148" s="2">
        <f t="shared" si="22"/>
        <v>719.430988769531</v>
      </c>
    </row>
    <row r="149" spans="1:19" ht="12.75">
      <c r="A149" s="1">
        <v>40389.5</v>
      </c>
      <c r="B149">
        <v>719.420988769531</v>
      </c>
      <c r="C149">
        <v>753.950988769531</v>
      </c>
      <c r="D149" t="s">
        <v>55</v>
      </c>
      <c r="E149" t="s">
        <v>56</v>
      </c>
      <c r="F149" t="s">
        <v>63</v>
      </c>
      <c r="G149">
        <v>34.53</v>
      </c>
      <c r="H149">
        <v>0</v>
      </c>
      <c r="K149" t="s">
        <v>58</v>
      </c>
      <c r="L149" t="s">
        <v>59</v>
      </c>
      <c r="M149" t="s">
        <v>64</v>
      </c>
      <c r="N149" t="s">
        <v>65</v>
      </c>
      <c r="O149" t="e">
        <f t="shared" si="18"/>
        <v>#N/A</v>
      </c>
      <c r="P149" t="e">
        <f t="shared" si="19"/>
        <v>#N/A</v>
      </c>
      <c r="Q149">
        <f t="shared" si="20"/>
        <v>719.420988769531</v>
      </c>
      <c r="R149" s="10" t="e">
        <f t="shared" si="21"/>
        <v>#N/A</v>
      </c>
      <c r="S149" s="2">
        <f t="shared" si="22"/>
        <v>719.420988769531</v>
      </c>
    </row>
    <row r="150" spans="1:19" ht="12.75">
      <c r="A150" s="1">
        <v>40390.5</v>
      </c>
      <c r="B150">
        <v>719.420988769531</v>
      </c>
      <c r="C150">
        <v>753.950988769531</v>
      </c>
      <c r="D150" t="s">
        <v>55</v>
      </c>
      <c r="E150" t="s">
        <v>56</v>
      </c>
      <c r="F150" t="s">
        <v>63</v>
      </c>
      <c r="G150">
        <v>34.53</v>
      </c>
      <c r="H150">
        <v>0</v>
      </c>
      <c r="K150" t="s">
        <v>58</v>
      </c>
      <c r="L150" t="s">
        <v>59</v>
      </c>
      <c r="M150" t="s">
        <v>64</v>
      </c>
      <c r="N150" t="s">
        <v>65</v>
      </c>
      <c r="O150" t="e">
        <f t="shared" si="18"/>
        <v>#N/A</v>
      </c>
      <c r="P150" t="e">
        <f t="shared" si="19"/>
        <v>#N/A</v>
      </c>
      <c r="Q150">
        <f t="shared" si="20"/>
        <v>719.420988769531</v>
      </c>
      <c r="R150" s="10" t="e">
        <f t="shared" si="21"/>
        <v>#N/A</v>
      </c>
      <c r="S150" s="2">
        <f t="shared" si="22"/>
        <v>719.420988769531</v>
      </c>
    </row>
    <row r="151" spans="1:19" ht="12.75">
      <c r="A151" s="1">
        <v>40391.5</v>
      </c>
      <c r="B151">
        <v>719.400988769531</v>
      </c>
      <c r="C151">
        <v>753.950988769531</v>
      </c>
      <c r="D151" t="s">
        <v>55</v>
      </c>
      <c r="E151" t="s">
        <v>56</v>
      </c>
      <c r="F151" t="s">
        <v>63</v>
      </c>
      <c r="G151">
        <v>34.55</v>
      </c>
      <c r="H151">
        <v>0</v>
      </c>
      <c r="K151" t="s">
        <v>58</v>
      </c>
      <c r="L151" t="s">
        <v>59</v>
      </c>
      <c r="M151" t="s">
        <v>64</v>
      </c>
      <c r="N151" t="s">
        <v>65</v>
      </c>
      <c r="O151" t="e">
        <f t="shared" si="18"/>
        <v>#N/A</v>
      </c>
      <c r="P151" t="e">
        <f t="shared" si="19"/>
        <v>#N/A</v>
      </c>
      <c r="Q151">
        <f t="shared" si="20"/>
        <v>719.400988769531</v>
      </c>
      <c r="R151" s="10" t="e">
        <f t="shared" si="21"/>
        <v>#N/A</v>
      </c>
      <c r="S151" s="2">
        <f t="shared" si="22"/>
        <v>719.400988769531</v>
      </c>
    </row>
    <row r="152" spans="1:19" ht="12.75">
      <c r="A152" s="1">
        <v>40392.5</v>
      </c>
      <c r="B152">
        <v>719.400988769531</v>
      </c>
      <c r="C152">
        <v>753.950988769531</v>
      </c>
      <c r="D152" t="s">
        <v>55</v>
      </c>
      <c r="E152" t="s">
        <v>56</v>
      </c>
      <c r="F152" t="s">
        <v>63</v>
      </c>
      <c r="G152">
        <v>34.55</v>
      </c>
      <c r="H152">
        <v>0</v>
      </c>
      <c r="K152" t="s">
        <v>58</v>
      </c>
      <c r="L152" t="s">
        <v>59</v>
      </c>
      <c r="M152" t="s">
        <v>64</v>
      </c>
      <c r="N152" t="s">
        <v>65</v>
      </c>
      <c r="O152" t="e">
        <f t="shared" si="18"/>
        <v>#N/A</v>
      </c>
      <c r="P152" t="e">
        <f t="shared" si="19"/>
        <v>#N/A</v>
      </c>
      <c r="Q152">
        <f t="shared" si="20"/>
        <v>719.400988769531</v>
      </c>
      <c r="R152" s="10" t="e">
        <f t="shared" si="21"/>
        <v>#N/A</v>
      </c>
      <c r="S152" s="2">
        <f t="shared" si="22"/>
        <v>719.400988769531</v>
      </c>
    </row>
    <row r="153" spans="1:19" ht="12.75">
      <c r="A153" s="1">
        <v>40393.5</v>
      </c>
      <c r="B153">
        <v>719.390988769531</v>
      </c>
      <c r="C153">
        <v>753.950988769531</v>
      </c>
      <c r="D153" t="s">
        <v>55</v>
      </c>
      <c r="E153" t="s">
        <v>56</v>
      </c>
      <c r="F153" t="s">
        <v>63</v>
      </c>
      <c r="G153">
        <v>34.56</v>
      </c>
      <c r="H153">
        <v>0</v>
      </c>
      <c r="K153" t="s">
        <v>58</v>
      </c>
      <c r="L153" t="s">
        <v>59</v>
      </c>
      <c r="M153" t="s">
        <v>64</v>
      </c>
      <c r="N153" t="s">
        <v>65</v>
      </c>
      <c r="O153" t="e">
        <f t="shared" si="18"/>
        <v>#N/A</v>
      </c>
      <c r="P153" t="e">
        <f t="shared" si="19"/>
        <v>#N/A</v>
      </c>
      <c r="Q153">
        <f t="shared" si="20"/>
        <v>719.390988769531</v>
      </c>
      <c r="R153" s="10" t="e">
        <f t="shared" si="21"/>
        <v>#N/A</v>
      </c>
      <c r="S153" s="2">
        <f t="shared" si="22"/>
        <v>719.390988769531</v>
      </c>
    </row>
    <row r="154" spans="1:19" ht="12.75">
      <c r="A154" s="1">
        <v>40394.5</v>
      </c>
      <c r="B154">
        <v>719.390988769531</v>
      </c>
      <c r="C154">
        <v>753.950988769531</v>
      </c>
      <c r="D154" t="s">
        <v>55</v>
      </c>
      <c r="E154" t="s">
        <v>56</v>
      </c>
      <c r="F154" t="s">
        <v>63</v>
      </c>
      <c r="G154">
        <v>34.56</v>
      </c>
      <c r="H154">
        <v>0</v>
      </c>
      <c r="K154" t="s">
        <v>58</v>
      </c>
      <c r="L154" t="s">
        <v>59</v>
      </c>
      <c r="M154" t="s">
        <v>64</v>
      </c>
      <c r="N154" t="s">
        <v>65</v>
      </c>
      <c r="O154" t="e">
        <f t="shared" si="18"/>
        <v>#N/A</v>
      </c>
      <c r="P154" t="e">
        <f t="shared" si="19"/>
        <v>#N/A</v>
      </c>
      <c r="Q154">
        <f t="shared" si="20"/>
        <v>719.390988769531</v>
      </c>
      <c r="R154" s="10" t="e">
        <f t="shared" si="21"/>
        <v>#N/A</v>
      </c>
      <c r="S154" s="2">
        <f t="shared" si="22"/>
        <v>719.390988769531</v>
      </c>
    </row>
    <row r="155" spans="1:19" ht="12.75">
      <c r="A155" s="1">
        <v>40395.5</v>
      </c>
      <c r="B155">
        <v>719.400988769531</v>
      </c>
      <c r="C155">
        <v>753.950988769531</v>
      </c>
      <c r="D155" t="s">
        <v>55</v>
      </c>
      <c r="E155" t="s">
        <v>56</v>
      </c>
      <c r="F155" t="s">
        <v>63</v>
      </c>
      <c r="G155">
        <v>34.55</v>
      </c>
      <c r="H155">
        <v>0</v>
      </c>
      <c r="K155" t="s">
        <v>58</v>
      </c>
      <c r="L155" t="s">
        <v>59</v>
      </c>
      <c r="M155" t="s">
        <v>64</v>
      </c>
      <c r="N155" t="s">
        <v>65</v>
      </c>
      <c r="O155" t="e">
        <f t="shared" si="18"/>
        <v>#N/A</v>
      </c>
      <c r="P155" t="e">
        <f t="shared" si="19"/>
        <v>#N/A</v>
      </c>
      <c r="Q155">
        <f t="shared" si="20"/>
        <v>719.400988769531</v>
      </c>
      <c r="R155" s="10" t="e">
        <f t="shared" si="21"/>
        <v>#N/A</v>
      </c>
      <c r="S155" s="2">
        <f t="shared" si="22"/>
        <v>719.400988769531</v>
      </c>
    </row>
    <row r="156" spans="1:19" ht="12.75">
      <c r="A156" s="1">
        <v>40396.5</v>
      </c>
      <c r="B156">
        <v>719.390988769531</v>
      </c>
      <c r="C156">
        <v>753.950988769531</v>
      </c>
      <c r="D156" t="s">
        <v>55</v>
      </c>
      <c r="E156" t="s">
        <v>56</v>
      </c>
      <c r="F156" t="s">
        <v>63</v>
      </c>
      <c r="G156">
        <v>34.56</v>
      </c>
      <c r="H156">
        <v>0</v>
      </c>
      <c r="K156" t="s">
        <v>58</v>
      </c>
      <c r="L156" t="s">
        <v>59</v>
      </c>
      <c r="M156" t="s">
        <v>64</v>
      </c>
      <c r="N156" t="s">
        <v>65</v>
      </c>
      <c r="O156" t="e">
        <f t="shared" si="18"/>
        <v>#N/A</v>
      </c>
      <c r="P156" t="e">
        <f t="shared" si="19"/>
        <v>#N/A</v>
      </c>
      <c r="Q156">
        <f t="shared" si="20"/>
        <v>719.390988769531</v>
      </c>
      <c r="R156" s="10" t="e">
        <f t="shared" si="21"/>
        <v>#N/A</v>
      </c>
      <c r="S156" s="2">
        <f t="shared" si="22"/>
        <v>719.390988769531</v>
      </c>
    </row>
    <row r="157" spans="1:19" ht="12.75">
      <c r="A157" s="1">
        <v>40397.5</v>
      </c>
      <c r="B157">
        <v>719.380988769531</v>
      </c>
      <c r="C157">
        <v>753.950988769531</v>
      </c>
      <c r="D157" t="s">
        <v>55</v>
      </c>
      <c r="E157" t="s">
        <v>56</v>
      </c>
      <c r="F157" t="s">
        <v>63</v>
      </c>
      <c r="G157">
        <v>34.57</v>
      </c>
      <c r="H157">
        <v>0</v>
      </c>
      <c r="K157" t="s">
        <v>58</v>
      </c>
      <c r="L157" t="s">
        <v>59</v>
      </c>
      <c r="M157" t="s">
        <v>64</v>
      </c>
      <c r="N157" t="s">
        <v>65</v>
      </c>
      <c r="O157" t="e">
        <f t="shared" si="18"/>
        <v>#N/A</v>
      </c>
      <c r="P157" t="e">
        <f t="shared" si="19"/>
        <v>#N/A</v>
      </c>
      <c r="Q157">
        <f t="shared" si="20"/>
        <v>719.380988769531</v>
      </c>
      <c r="R157" s="10" t="e">
        <f t="shared" si="21"/>
        <v>#N/A</v>
      </c>
      <c r="S157" s="2">
        <f t="shared" si="22"/>
        <v>719.380988769531</v>
      </c>
    </row>
    <row r="158" spans="1:19" ht="12.75">
      <c r="A158" s="1">
        <v>40398.5</v>
      </c>
      <c r="B158">
        <v>719.380988769531</v>
      </c>
      <c r="C158">
        <v>753.950988769531</v>
      </c>
      <c r="D158" t="s">
        <v>55</v>
      </c>
      <c r="E158" t="s">
        <v>56</v>
      </c>
      <c r="F158" t="s">
        <v>63</v>
      </c>
      <c r="G158">
        <v>34.57</v>
      </c>
      <c r="H158">
        <v>0</v>
      </c>
      <c r="K158" t="s">
        <v>58</v>
      </c>
      <c r="L158" t="s">
        <v>59</v>
      </c>
      <c r="M158" t="s">
        <v>64</v>
      </c>
      <c r="N158" t="s">
        <v>65</v>
      </c>
      <c r="O158" t="e">
        <f t="shared" si="18"/>
        <v>#N/A</v>
      </c>
      <c r="P158" t="e">
        <f t="shared" si="19"/>
        <v>#N/A</v>
      </c>
      <c r="Q158">
        <f t="shared" si="20"/>
        <v>719.380988769531</v>
      </c>
      <c r="R158" s="10" t="e">
        <f t="shared" si="21"/>
        <v>#N/A</v>
      </c>
      <c r="S158" s="2">
        <f t="shared" si="22"/>
        <v>719.380988769531</v>
      </c>
    </row>
    <row r="159" spans="1:19" ht="12.75">
      <c r="A159" s="1">
        <v>40399.5</v>
      </c>
      <c r="B159">
        <v>719.370988769531</v>
      </c>
      <c r="C159">
        <v>753.950988769531</v>
      </c>
      <c r="D159" t="s">
        <v>55</v>
      </c>
      <c r="E159" t="s">
        <v>56</v>
      </c>
      <c r="F159" t="s">
        <v>63</v>
      </c>
      <c r="G159">
        <v>34.58</v>
      </c>
      <c r="H159">
        <v>0</v>
      </c>
      <c r="K159" t="s">
        <v>58</v>
      </c>
      <c r="L159" t="s">
        <v>59</v>
      </c>
      <c r="M159" t="s">
        <v>64</v>
      </c>
      <c r="N159" t="s">
        <v>65</v>
      </c>
      <c r="O159" t="e">
        <f t="shared" si="18"/>
        <v>#N/A</v>
      </c>
      <c r="P159" t="e">
        <f t="shared" si="19"/>
        <v>#N/A</v>
      </c>
      <c r="Q159">
        <f t="shared" si="20"/>
        <v>719.370988769531</v>
      </c>
      <c r="R159" s="10" t="e">
        <f t="shared" si="21"/>
        <v>#N/A</v>
      </c>
      <c r="S159" s="2">
        <f t="shared" si="22"/>
        <v>719.370988769531</v>
      </c>
    </row>
    <row r="160" spans="1:19" ht="12.75">
      <c r="A160" s="1">
        <v>40400.5</v>
      </c>
      <c r="B160">
        <v>719.380988769531</v>
      </c>
      <c r="C160">
        <v>753.950988769531</v>
      </c>
      <c r="D160" t="s">
        <v>55</v>
      </c>
      <c r="E160" t="s">
        <v>56</v>
      </c>
      <c r="F160" t="s">
        <v>63</v>
      </c>
      <c r="G160">
        <v>34.57</v>
      </c>
      <c r="H160">
        <v>0</v>
      </c>
      <c r="K160" t="s">
        <v>58</v>
      </c>
      <c r="L160" t="s">
        <v>59</v>
      </c>
      <c r="M160" t="s">
        <v>64</v>
      </c>
      <c r="N160" t="s">
        <v>65</v>
      </c>
      <c r="O160" t="e">
        <f t="shared" si="18"/>
        <v>#N/A</v>
      </c>
      <c r="P160" t="e">
        <f t="shared" si="19"/>
        <v>#N/A</v>
      </c>
      <c r="Q160">
        <f t="shared" si="20"/>
        <v>719.380988769531</v>
      </c>
      <c r="R160" s="10" t="e">
        <f t="shared" si="21"/>
        <v>#N/A</v>
      </c>
      <c r="S160" s="2">
        <f t="shared" si="22"/>
        <v>719.380988769531</v>
      </c>
    </row>
    <row r="161" spans="1:19" ht="12.75">
      <c r="A161" s="1">
        <v>40401.5</v>
      </c>
      <c r="B161">
        <v>719.370988769531</v>
      </c>
      <c r="C161">
        <v>753.950988769531</v>
      </c>
      <c r="D161" t="s">
        <v>55</v>
      </c>
      <c r="E161" t="s">
        <v>56</v>
      </c>
      <c r="F161" t="s">
        <v>63</v>
      </c>
      <c r="G161">
        <v>34.58</v>
      </c>
      <c r="H161">
        <v>0</v>
      </c>
      <c r="K161" t="s">
        <v>58</v>
      </c>
      <c r="L161" t="s">
        <v>59</v>
      </c>
      <c r="M161" t="s">
        <v>64</v>
      </c>
      <c r="N161" t="s">
        <v>65</v>
      </c>
      <c r="O161" t="e">
        <f t="shared" si="18"/>
        <v>#N/A</v>
      </c>
      <c r="P161" t="e">
        <f t="shared" si="19"/>
        <v>#N/A</v>
      </c>
      <c r="Q161">
        <f t="shared" si="20"/>
        <v>719.370988769531</v>
      </c>
      <c r="R161" s="10" t="e">
        <f t="shared" si="21"/>
        <v>#N/A</v>
      </c>
      <c r="S161" s="2">
        <f t="shared" si="22"/>
        <v>719.370988769531</v>
      </c>
    </row>
    <row r="162" spans="1:19" ht="12.75">
      <c r="A162" s="1">
        <v>40402.5</v>
      </c>
      <c r="B162">
        <v>719.360988769531</v>
      </c>
      <c r="C162">
        <v>753.950988769531</v>
      </c>
      <c r="D162" t="s">
        <v>55</v>
      </c>
      <c r="E162" t="s">
        <v>56</v>
      </c>
      <c r="F162" t="s">
        <v>63</v>
      </c>
      <c r="G162">
        <v>34.59</v>
      </c>
      <c r="H162">
        <v>0</v>
      </c>
      <c r="K162" t="s">
        <v>58</v>
      </c>
      <c r="L162" t="s">
        <v>59</v>
      </c>
      <c r="M162" t="s">
        <v>64</v>
      </c>
      <c r="N162" t="s">
        <v>65</v>
      </c>
      <c r="O162" t="e">
        <f t="shared" si="18"/>
        <v>#N/A</v>
      </c>
      <c r="P162" t="e">
        <f t="shared" si="19"/>
        <v>#N/A</v>
      </c>
      <c r="Q162">
        <f t="shared" si="20"/>
        <v>719.360988769531</v>
      </c>
      <c r="R162" s="10" t="e">
        <f t="shared" si="21"/>
        <v>#N/A</v>
      </c>
      <c r="S162" s="2">
        <f t="shared" si="22"/>
        <v>719.360988769531</v>
      </c>
    </row>
    <row r="163" spans="1:19" ht="12.75">
      <c r="A163" s="1">
        <v>40403.5</v>
      </c>
      <c r="B163">
        <v>719.350988769531</v>
      </c>
      <c r="C163">
        <v>753.950988769531</v>
      </c>
      <c r="D163" t="s">
        <v>55</v>
      </c>
      <c r="E163" t="s">
        <v>56</v>
      </c>
      <c r="F163" t="s">
        <v>63</v>
      </c>
      <c r="G163">
        <v>34.6</v>
      </c>
      <c r="H163">
        <v>0</v>
      </c>
      <c r="K163" t="s">
        <v>58</v>
      </c>
      <c r="L163" t="s">
        <v>59</v>
      </c>
      <c r="M163" t="s">
        <v>64</v>
      </c>
      <c r="N163" t="s">
        <v>65</v>
      </c>
      <c r="O163" t="e">
        <f t="shared" si="18"/>
        <v>#N/A</v>
      </c>
      <c r="P163" t="e">
        <f t="shared" si="19"/>
        <v>#N/A</v>
      </c>
      <c r="Q163">
        <f t="shared" si="20"/>
        <v>719.350988769531</v>
      </c>
      <c r="R163" s="10" t="e">
        <f t="shared" si="21"/>
        <v>#N/A</v>
      </c>
      <c r="S163" s="2">
        <f t="shared" si="22"/>
        <v>719.350988769531</v>
      </c>
    </row>
    <row r="164" spans="1:19" ht="12.75">
      <c r="A164" s="1">
        <v>40404.5</v>
      </c>
      <c r="B164">
        <v>719.350988769531</v>
      </c>
      <c r="C164">
        <v>753.950988769531</v>
      </c>
      <c r="D164" t="s">
        <v>55</v>
      </c>
      <c r="E164" t="s">
        <v>56</v>
      </c>
      <c r="F164" t="s">
        <v>63</v>
      </c>
      <c r="G164">
        <v>34.6</v>
      </c>
      <c r="H164">
        <v>0</v>
      </c>
      <c r="K164" t="s">
        <v>58</v>
      </c>
      <c r="L164" t="s">
        <v>59</v>
      </c>
      <c r="M164" t="s">
        <v>64</v>
      </c>
      <c r="N164" t="s">
        <v>65</v>
      </c>
      <c r="O164" t="e">
        <f t="shared" si="18"/>
        <v>#N/A</v>
      </c>
      <c r="P164" t="e">
        <f t="shared" si="19"/>
        <v>#N/A</v>
      </c>
      <c r="Q164">
        <f t="shared" si="20"/>
        <v>719.350988769531</v>
      </c>
      <c r="R164" s="10" t="e">
        <f t="shared" si="21"/>
        <v>#N/A</v>
      </c>
      <c r="S164" s="2">
        <f t="shared" si="22"/>
        <v>719.350988769531</v>
      </c>
    </row>
    <row r="165" spans="1:19" ht="12.75">
      <c r="A165" s="1">
        <v>40405.5</v>
      </c>
      <c r="B165">
        <v>719.350988769531</v>
      </c>
      <c r="C165">
        <v>753.950988769531</v>
      </c>
      <c r="D165" t="s">
        <v>55</v>
      </c>
      <c r="E165" t="s">
        <v>56</v>
      </c>
      <c r="F165" t="s">
        <v>63</v>
      </c>
      <c r="G165">
        <v>34.6</v>
      </c>
      <c r="H165">
        <v>0</v>
      </c>
      <c r="K165" t="s">
        <v>58</v>
      </c>
      <c r="L165" t="s">
        <v>59</v>
      </c>
      <c r="M165" t="s">
        <v>64</v>
      </c>
      <c r="N165" t="s">
        <v>65</v>
      </c>
      <c r="O165" t="e">
        <f t="shared" si="18"/>
        <v>#N/A</v>
      </c>
      <c r="P165" t="e">
        <f t="shared" si="19"/>
        <v>#N/A</v>
      </c>
      <c r="Q165">
        <f t="shared" si="20"/>
        <v>719.350988769531</v>
      </c>
      <c r="R165" s="10" t="e">
        <f t="shared" si="21"/>
        <v>#N/A</v>
      </c>
      <c r="S165" s="2">
        <f t="shared" si="22"/>
        <v>719.350988769531</v>
      </c>
    </row>
    <row r="166" spans="1:19" ht="12.75">
      <c r="A166" s="1">
        <v>40406.5</v>
      </c>
      <c r="B166">
        <v>719.340988769531</v>
      </c>
      <c r="C166">
        <v>753.950988769531</v>
      </c>
      <c r="D166" t="s">
        <v>55</v>
      </c>
      <c r="E166" t="s">
        <v>56</v>
      </c>
      <c r="F166" t="s">
        <v>63</v>
      </c>
      <c r="G166">
        <v>34.61</v>
      </c>
      <c r="H166">
        <v>0</v>
      </c>
      <c r="K166" t="s">
        <v>58</v>
      </c>
      <c r="L166" t="s">
        <v>59</v>
      </c>
      <c r="M166" t="s">
        <v>64</v>
      </c>
      <c r="N166" t="s">
        <v>65</v>
      </c>
      <c r="O166" t="e">
        <f t="shared" si="18"/>
        <v>#N/A</v>
      </c>
      <c r="P166" t="e">
        <f t="shared" si="19"/>
        <v>#N/A</v>
      </c>
      <c r="Q166">
        <f t="shared" si="20"/>
        <v>719.340988769531</v>
      </c>
      <c r="R166" s="10" t="e">
        <f t="shared" si="21"/>
        <v>#N/A</v>
      </c>
      <c r="S166" s="2">
        <f t="shared" si="22"/>
        <v>719.340988769531</v>
      </c>
    </row>
    <row r="167" spans="1:19" ht="12.75">
      <c r="A167" s="1">
        <v>40407.5</v>
      </c>
      <c r="B167">
        <v>719.340988769531</v>
      </c>
      <c r="C167">
        <v>753.950988769531</v>
      </c>
      <c r="D167" t="s">
        <v>55</v>
      </c>
      <c r="E167" t="s">
        <v>56</v>
      </c>
      <c r="F167" t="s">
        <v>63</v>
      </c>
      <c r="G167">
        <v>34.61</v>
      </c>
      <c r="H167">
        <v>0</v>
      </c>
      <c r="K167" t="s">
        <v>58</v>
      </c>
      <c r="L167" t="s">
        <v>59</v>
      </c>
      <c r="M167" t="s">
        <v>64</v>
      </c>
      <c r="N167" t="s">
        <v>65</v>
      </c>
      <c r="O167" t="e">
        <f t="shared" si="18"/>
        <v>#N/A</v>
      </c>
      <c r="P167" t="e">
        <f t="shared" si="19"/>
        <v>#N/A</v>
      </c>
      <c r="Q167">
        <f t="shared" si="20"/>
        <v>719.340988769531</v>
      </c>
      <c r="R167" s="10" t="e">
        <f t="shared" si="21"/>
        <v>#N/A</v>
      </c>
      <c r="S167" s="2">
        <f t="shared" si="22"/>
        <v>719.340988769531</v>
      </c>
    </row>
    <row r="168" spans="1:19" ht="12.75">
      <c r="A168" s="1">
        <v>40408.5</v>
      </c>
      <c r="B168">
        <v>719.340988769531</v>
      </c>
      <c r="C168">
        <v>753.950988769531</v>
      </c>
      <c r="D168" t="s">
        <v>55</v>
      </c>
      <c r="E168" t="s">
        <v>56</v>
      </c>
      <c r="F168" t="s">
        <v>63</v>
      </c>
      <c r="G168">
        <v>34.61</v>
      </c>
      <c r="H168">
        <v>0</v>
      </c>
      <c r="K168" t="s">
        <v>58</v>
      </c>
      <c r="L168" t="s">
        <v>59</v>
      </c>
      <c r="M168" t="s">
        <v>64</v>
      </c>
      <c r="N168" t="s">
        <v>65</v>
      </c>
      <c r="O168" t="e">
        <f t="shared" si="18"/>
        <v>#N/A</v>
      </c>
      <c r="P168" t="e">
        <f t="shared" si="19"/>
        <v>#N/A</v>
      </c>
      <c r="Q168">
        <f t="shared" si="20"/>
        <v>719.340988769531</v>
      </c>
      <c r="R168" s="10" t="e">
        <f t="shared" si="21"/>
        <v>#N/A</v>
      </c>
      <c r="S168" s="2">
        <f t="shared" si="22"/>
        <v>719.340988769531</v>
      </c>
    </row>
    <row r="169" spans="1:19" ht="12.75">
      <c r="A169" s="1">
        <v>40409.5</v>
      </c>
      <c r="B169">
        <v>719.340988769531</v>
      </c>
      <c r="C169">
        <v>753.950988769531</v>
      </c>
      <c r="D169" t="s">
        <v>55</v>
      </c>
      <c r="E169" t="s">
        <v>56</v>
      </c>
      <c r="F169" t="s">
        <v>63</v>
      </c>
      <c r="G169">
        <v>34.61</v>
      </c>
      <c r="H169">
        <v>0</v>
      </c>
      <c r="K169" t="s">
        <v>58</v>
      </c>
      <c r="L169" t="s">
        <v>59</v>
      </c>
      <c r="M169" t="s">
        <v>64</v>
      </c>
      <c r="N169" t="s">
        <v>65</v>
      </c>
      <c r="O169" t="e">
        <f t="shared" si="18"/>
        <v>#N/A</v>
      </c>
      <c r="P169" t="e">
        <f t="shared" si="19"/>
        <v>#N/A</v>
      </c>
      <c r="Q169">
        <f t="shared" si="20"/>
        <v>719.340988769531</v>
      </c>
      <c r="R169" s="10" t="e">
        <f t="shared" si="21"/>
        <v>#N/A</v>
      </c>
      <c r="S169" s="2">
        <f t="shared" si="22"/>
        <v>719.340988769531</v>
      </c>
    </row>
    <row r="170" spans="1:19" ht="12.75">
      <c r="A170" s="1">
        <v>40410.5</v>
      </c>
      <c r="B170">
        <v>719.330988769531</v>
      </c>
      <c r="C170">
        <v>753.950988769531</v>
      </c>
      <c r="D170" t="s">
        <v>55</v>
      </c>
      <c r="E170" t="s">
        <v>56</v>
      </c>
      <c r="F170" t="s">
        <v>63</v>
      </c>
      <c r="G170">
        <v>34.62</v>
      </c>
      <c r="H170">
        <v>0</v>
      </c>
      <c r="K170" t="s">
        <v>58</v>
      </c>
      <c r="L170" t="s">
        <v>59</v>
      </c>
      <c r="M170" t="s">
        <v>64</v>
      </c>
      <c r="N170" t="s">
        <v>65</v>
      </c>
      <c r="O170" t="e">
        <f t="shared" si="18"/>
        <v>#N/A</v>
      </c>
      <c r="P170" t="e">
        <f t="shared" si="19"/>
        <v>#N/A</v>
      </c>
      <c r="Q170">
        <f t="shared" si="20"/>
        <v>719.330988769531</v>
      </c>
      <c r="R170" s="10" t="e">
        <f t="shared" si="21"/>
        <v>#N/A</v>
      </c>
      <c r="S170" s="2">
        <f t="shared" si="22"/>
        <v>719.330988769531</v>
      </c>
    </row>
    <row r="171" spans="1:19" ht="12.75">
      <c r="A171" s="1">
        <v>40411.5</v>
      </c>
      <c r="B171">
        <v>719.330988769531</v>
      </c>
      <c r="C171">
        <v>753.950988769531</v>
      </c>
      <c r="D171" t="s">
        <v>55</v>
      </c>
      <c r="E171" t="s">
        <v>56</v>
      </c>
      <c r="F171" t="s">
        <v>63</v>
      </c>
      <c r="G171">
        <v>34.62</v>
      </c>
      <c r="H171">
        <v>0</v>
      </c>
      <c r="K171" t="s">
        <v>58</v>
      </c>
      <c r="L171" t="s">
        <v>59</v>
      </c>
      <c r="M171" t="s">
        <v>64</v>
      </c>
      <c r="N171" t="s">
        <v>65</v>
      </c>
      <c r="O171" t="e">
        <f t="shared" si="18"/>
        <v>#N/A</v>
      </c>
      <c r="P171" t="e">
        <f t="shared" si="19"/>
        <v>#N/A</v>
      </c>
      <c r="Q171">
        <f t="shared" si="20"/>
        <v>719.330988769531</v>
      </c>
      <c r="R171" s="10" t="e">
        <f t="shared" si="21"/>
        <v>#N/A</v>
      </c>
      <c r="S171" s="2">
        <f t="shared" si="22"/>
        <v>719.330988769531</v>
      </c>
    </row>
    <row r="172" spans="1:19" ht="12.75">
      <c r="A172" s="1">
        <v>40412.5</v>
      </c>
      <c r="B172">
        <v>719.330988769531</v>
      </c>
      <c r="C172">
        <v>753.950988769531</v>
      </c>
      <c r="D172" t="s">
        <v>55</v>
      </c>
      <c r="E172" t="s">
        <v>56</v>
      </c>
      <c r="F172" t="s">
        <v>63</v>
      </c>
      <c r="G172">
        <v>34.62</v>
      </c>
      <c r="H172">
        <v>0</v>
      </c>
      <c r="K172" t="s">
        <v>58</v>
      </c>
      <c r="L172" t="s">
        <v>59</v>
      </c>
      <c r="M172" t="s">
        <v>64</v>
      </c>
      <c r="N172" t="s">
        <v>65</v>
      </c>
      <c r="O172" t="e">
        <f t="shared" si="18"/>
        <v>#N/A</v>
      </c>
      <c r="P172" t="e">
        <f t="shared" si="19"/>
        <v>#N/A</v>
      </c>
      <c r="Q172">
        <f t="shared" si="20"/>
        <v>719.330988769531</v>
      </c>
      <c r="R172" s="10" t="e">
        <f t="shared" si="21"/>
        <v>#N/A</v>
      </c>
      <c r="S172" s="2">
        <f t="shared" si="22"/>
        <v>719.330988769531</v>
      </c>
    </row>
    <row r="173" spans="1:19" ht="12.75">
      <c r="A173" s="1">
        <v>40413.5</v>
      </c>
      <c r="B173">
        <v>719.330988769531</v>
      </c>
      <c r="C173">
        <v>753.950988769531</v>
      </c>
      <c r="D173" t="s">
        <v>55</v>
      </c>
      <c r="E173" t="s">
        <v>56</v>
      </c>
      <c r="F173" t="s">
        <v>63</v>
      </c>
      <c r="G173">
        <v>34.62</v>
      </c>
      <c r="H173">
        <v>0</v>
      </c>
      <c r="K173" t="s">
        <v>58</v>
      </c>
      <c r="L173" t="s">
        <v>59</v>
      </c>
      <c r="M173" t="s">
        <v>64</v>
      </c>
      <c r="N173" t="s">
        <v>65</v>
      </c>
      <c r="O173" t="e">
        <f t="shared" si="18"/>
        <v>#N/A</v>
      </c>
      <c r="P173" t="e">
        <f t="shared" si="19"/>
        <v>#N/A</v>
      </c>
      <c r="Q173">
        <f t="shared" si="20"/>
        <v>719.330988769531</v>
      </c>
      <c r="R173" s="10" t="e">
        <f t="shared" si="21"/>
        <v>#N/A</v>
      </c>
      <c r="S173" s="2">
        <f t="shared" si="22"/>
        <v>719.330988769531</v>
      </c>
    </row>
    <row r="174" spans="1:19" ht="12.75">
      <c r="A174" s="1">
        <v>40414.5</v>
      </c>
      <c r="B174">
        <v>719.330988769531</v>
      </c>
      <c r="C174">
        <v>753.950988769531</v>
      </c>
      <c r="D174" t="s">
        <v>55</v>
      </c>
      <c r="E174" t="s">
        <v>56</v>
      </c>
      <c r="F174" t="s">
        <v>63</v>
      </c>
      <c r="G174">
        <v>34.62</v>
      </c>
      <c r="H174">
        <v>0</v>
      </c>
      <c r="K174" t="s">
        <v>58</v>
      </c>
      <c r="L174" t="s">
        <v>59</v>
      </c>
      <c r="M174" t="s">
        <v>64</v>
      </c>
      <c r="N174" t="s">
        <v>65</v>
      </c>
      <c r="O174" t="e">
        <f t="shared" si="18"/>
        <v>#N/A</v>
      </c>
      <c r="P174" t="e">
        <f t="shared" si="19"/>
        <v>#N/A</v>
      </c>
      <c r="Q174">
        <f t="shared" si="20"/>
        <v>719.330988769531</v>
      </c>
      <c r="R174" s="10" t="e">
        <f t="shared" si="21"/>
        <v>#N/A</v>
      </c>
      <c r="S174" s="2">
        <f t="shared" si="22"/>
        <v>719.330988769531</v>
      </c>
    </row>
    <row r="175" spans="1:19" ht="12.75">
      <c r="A175" s="1">
        <v>40415.5</v>
      </c>
      <c r="B175">
        <v>719.320988769531</v>
      </c>
      <c r="C175">
        <v>753.950988769531</v>
      </c>
      <c r="D175" t="s">
        <v>55</v>
      </c>
      <c r="E175" t="s">
        <v>56</v>
      </c>
      <c r="F175" t="s">
        <v>63</v>
      </c>
      <c r="G175">
        <v>34.63</v>
      </c>
      <c r="H175">
        <v>0</v>
      </c>
      <c r="K175" t="s">
        <v>58</v>
      </c>
      <c r="L175" t="s">
        <v>59</v>
      </c>
      <c r="M175" t="s">
        <v>64</v>
      </c>
      <c r="N175" t="s">
        <v>65</v>
      </c>
      <c r="O175" t="e">
        <f t="shared" si="18"/>
        <v>#N/A</v>
      </c>
      <c r="P175" t="e">
        <f t="shared" si="19"/>
        <v>#N/A</v>
      </c>
      <c r="Q175">
        <f t="shared" si="20"/>
        <v>719.320988769531</v>
      </c>
      <c r="R175" s="10" t="e">
        <f t="shared" si="21"/>
        <v>#N/A</v>
      </c>
      <c r="S175" s="2">
        <f t="shared" si="22"/>
        <v>719.320988769531</v>
      </c>
    </row>
    <row r="176" spans="1:19" ht="12.75">
      <c r="A176" s="1">
        <v>40416.416666666664</v>
      </c>
      <c r="B176">
        <v>719.330988769531</v>
      </c>
      <c r="C176">
        <v>753.950988769531</v>
      </c>
      <c r="D176" t="s">
        <v>55</v>
      </c>
      <c r="E176" t="s">
        <v>56</v>
      </c>
      <c r="F176" t="s">
        <v>57</v>
      </c>
      <c r="G176">
        <v>34.62</v>
      </c>
      <c r="H176">
        <v>0</v>
      </c>
      <c r="K176" t="s">
        <v>58</v>
      </c>
      <c r="L176" t="s">
        <v>59</v>
      </c>
      <c r="M176" t="s">
        <v>60</v>
      </c>
      <c r="N176" t="s">
        <v>62</v>
      </c>
      <c r="O176" t="e">
        <f t="shared" si="18"/>
        <v>#N/A</v>
      </c>
      <c r="P176">
        <f t="shared" si="19"/>
        <v>719.330988769531</v>
      </c>
      <c r="Q176">
        <f t="shared" si="20"/>
        <v>719.330988769531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40416.5</v>
      </c>
      <c r="B177">
        <v>719.330988769531</v>
      </c>
      <c r="C177">
        <v>753.950988769531</v>
      </c>
      <c r="D177" t="s">
        <v>55</v>
      </c>
      <c r="E177" t="s">
        <v>56</v>
      </c>
      <c r="F177" t="s">
        <v>63</v>
      </c>
      <c r="G177">
        <v>34.62</v>
      </c>
      <c r="H177">
        <v>0</v>
      </c>
      <c r="K177" t="s">
        <v>58</v>
      </c>
      <c r="L177" t="s">
        <v>59</v>
      </c>
      <c r="M177" t="s">
        <v>64</v>
      </c>
      <c r="N177" t="s">
        <v>65</v>
      </c>
      <c r="O177" t="e">
        <f t="shared" si="18"/>
        <v>#N/A</v>
      </c>
      <c r="P177" t="e">
        <f t="shared" si="19"/>
        <v>#N/A</v>
      </c>
      <c r="Q177">
        <f t="shared" si="20"/>
        <v>719.330988769531</v>
      </c>
      <c r="R177" s="10" t="e">
        <f t="shared" si="21"/>
        <v>#N/A</v>
      </c>
      <c r="S177" s="2">
        <f t="shared" si="22"/>
        <v>719.330988769531</v>
      </c>
    </row>
    <row r="178" spans="1:19" ht="12.75">
      <c r="A178" s="1">
        <v>40417.5</v>
      </c>
      <c r="B178">
        <v>719.370988769531</v>
      </c>
      <c r="C178">
        <v>753.950988769531</v>
      </c>
      <c r="D178" t="s">
        <v>55</v>
      </c>
      <c r="E178" t="s">
        <v>56</v>
      </c>
      <c r="F178" t="s">
        <v>63</v>
      </c>
      <c r="G178">
        <v>34.58</v>
      </c>
      <c r="H178">
        <v>0</v>
      </c>
      <c r="K178" t="s">
        <v>58</v>
      </c>
      <c r="L178" t="s">
        <v>59</v>
      </c>
      <c r="M178" t="s">
        <v>64</v>
      </c>
      <c r="N178" t="s">
        <v>65</v>
      </c>
      <c r="O178" t="e">
        <f t="shared" si="18"/>
        <v>#N/A</v>
      </c>
      <c r="P178" t="e">
        <f t="shared" si="19"/>
        <v>#N/A</v>
      </c>
      <c r="Q178">
        <f t="shared" si="20"/>
        <v>719.370988769531</v>
      </c>
      <c r="R178" s="10" t="e">
        <f t="shared" si="21"/>
        <v>#N/A</v>
      </c>
      <c r="S178" s="2">
        <f t="shared" si="22"/>
        <v>719.370988769531</v>
      </c>
    </row>
    <row r="179" spans="1:19" ht="12.75">
      <c r="A179" s="1">
        <v>40418.5</v>
      </c>
      <c r="B179">
        <v>719.370988769531</v>
      </c>
      <c r="C179">
        <v>753.950988769531</v>
      </c>
      <c r="D179" t="s">
        <v>55</v>
      </c>
      <c r="E179" t="s">
        <v>56</v>
      </c>
      <c r="F179" t="s">
        <v>63</v>
      </c>
      <c r="G179">
        <v>34.58</v>
      </c>
      <c r="H179">
        <v>0</v>
      </c>
      <c r="K179" t="s">
        <v>58</v>
      </c>
      <c r="L179" t="s">
        <v>59</v>
      </c>
      <c r="M179" t="s">
        <v>64</v>
      </c>
      <c r="N179" t="s">
        <v>65</v>
      </c>
      <c r="O179" t="e">
        <f t="shared" si="18"/>
        <v>#N/A</v>
      </c>
      <c r="P179" t="e">
        <f t="shared" si="19"/>
        <v>#N/A</v>
      </c>
      <c r="Q179">
        <f t="shared" si="20"/>
        <v>719.370988769531</v>
      </c>
      <c r="R179" s="10" t="e">
        <f t="shared" si="21"/>
        <v>#N/A</v>
      </c>
      <c r="S179" s="2">
        <f t="shared" si="22"/>
        <v>719.370988769531</v>
      </c>
    </row>
    <row r="180" spans="1:19" ht="12.75">
      <c r="A180" s="1">
        <v>40419.5</v>
      </c>
      <c r="B180">
        <v>719.360988769531</v>
      </c>
      <c r="C180">
        <v>753.950988769531</v>
      </c>
      <c r="D180" t="s">
        <v>55</v>
      </c>
      <c r="E180" t="s">
        <v>56</v>
      </c>
      <c r="F180" t="s">
        <v>63</v>
      </c>
      <c r="G180">
        <v>34.59</v>
      </c>
      <c r="H180">
        <v>0</v>
      </c>
      <c r="K180" t="s">
        <v>58</v>
      </c>
      <c r="L180" t="s">
        <v>59</v>
      </c>
      <c r="M180" t="s">
        <v>64</v>
      </c>
      <c r="N180" t="s">
        <v>65</v>
      </c>
      <c r="O180" t="e">
        <f t="shared" si="18"/>
        <v>#N/A</v>
      </c>
      <c r="P180" t="e">
        <f t="shared" si="19"/>
        <v>#N/A</v>
      </c>
      <c r="Q180">
        <f t="shared" si="20"/>
        <v>719.360988769531</v>
      </c>
      <c r="R180" s="10" t="e">
        <f t="shared" si="21"/>
        <v>#N/A</v>
      </c>
      <c r="S180" s="2">
        <f t="shared" si="22"/>
        <v>719.360988769531</v>
      </c>
    </row>
    <row r="181" spans="1:19" ht="12.75">
      <c r="A181" s="1">
        <v>40420.5</v>
      </c>
      <c r="B181">
        <v>719.370988769531</v>
      </c>
      <c r="C181">
        <v>753.950988769531</v>
      </c>
      <c r="D181" t="s">
        <v>55</v>
      </c>
      <c r="E181" t="s">
        <v>56</v>
      </c>
      <c r="F181" t="s">
        <v>63</v>
      </c>
      <c r="G181">
        <v>34.58</v>
      </c>
      <c r="H181">
        <v>0</v>
      </c>
      <c r="K181" t="s">
        <v>58</v>
      </c>
      <c r="L181" t="s">
        <v>59</v>
      </c>
      <c r="M181" t="s">
        <v>64</v>
      </c>
      <c r="N181" t="s">
        <v>65</v>
      </c>
      <c r="O181" t="e">
        <f t="shared" si="18"/>
        <v>#N/A</v>
      </c>
      <c r="P181" t="e">
        <f t="shared" si="19"/>
        <v>#N/A</v>
      </c>
      <c r="Q181">
        <f t="shared" si="20"/>
        <v>719.370988769531</v>
      </c>
      <c r="R181" s="10" t="e">
        <f t="shared" si="21"/>
        <v>#N/A</v>
      </c>
      <c r="S181" s="2">
        <f t="shared" si="22"/>
        <v>719.370988769531</v>
      </c>
    </row>
    <row r="182" spans="1:19" ht="12.75">
      <c r="A182" s="1">
        <v>40421.5</v>
      </c>
      <c r="B182">
        <v>719.370988769531</v>
      </c>
      <c r="C182">
        <v>753.950988769531</v>
      </c>
      <c r="D182" t="s">
        <v>55</v>
      </c>
      <c r="E182" t="s">
        <v>56</v>
      </c>
      <c r="F182" t="s">
        <v>63</v>
      </c>
      <c r="G182">
        <v>34.58</v>
      </c>
      <c r="H182">
        <v>0</v>
      </c>
      <c r="K182" t="s">
        <v>58</v>
      </c>
      <c r="L182" t="s">
        <v>59</v>
      </c>
      <c r="M182" t="s">
        <v>64</v>
      </c>
      <c r="N182" t="s">
        <v>65</v>
      </c>
      <c r="O182" t="e">
        <f t="shared" si="18"/>
        <v>#N/A</v>
      </c>
      <c r="P182" t="e">
        <f t="shared" si="19"/>
        <v>#N/A</v>
      </c>
      <c r="Q182">
        <f t="shared" si="20"/>
        <v>719.370988769531</v>
      </c>
      <c r="R182" s="10" t="e">
        <f t="shared" si="21"/>
        <v>#N/A</v>
      </c>
      <c r="S182" s="2">
        <f t="shared" si="22"/>
        <v>719.370988769531</v>
      </c>
    </row>
    <row r="183" spans="1:19" ht="12.75">
      <c r="A183" s="1">
        <v>40422.5</v>
      </c>
      <c r="B183">
        <v>719.360988769531</v>
      </c>
      <c r="C183">
        <v>753.950988769531</v>
      </c>
      <c r="D183" t="s">
        <v>55</v>
      </c>
      <c r="E183" t="s">
        <v>56</v>
      </c>
      <c r="F183" t="s">
        <v>63</v>
      </c>
      <c r="G183">
        <v>34.59</v>
      </c>
      <c r="H183">
        <v>0</v>
      </c>
      <c r="K183" t="s">
        <v>58</v>
      </c>
      <c r="L183" t="s">
        <v>59</v>
      </c>
      <c r="M183" t="s">
        <v>64</v>
      </c>
      <c r="N183" t="s">
        <v>65</v>
      </c>
      <c r="O183" t="e">
        <f t="shared" si="18"/>
        <v>#N/A</v>
      </c>
      <c r="P183" t="e">
        <f t="shared" si="19"/>
        <v>#N/A</v>
      </c>
      <c r="Q183">
        <f t="shared" si="20"/>
        <v>719.360988769531</v>
      </c>
      <c r="R183" s="10" t="e">
        <f t="shared" si="21"/>
        <v>#N/A</v>
      </c>
      <c r="S183" s="2">
        <f t="shared" si="22"/>
        <v>719.360988769531</v>
      </c>
    </row>
    <row r="184" spans="1:19" ht="12.75">
      <c r="A184" s="1">
        <v>40423.5</v>
      </c>
      <c r="B184">
        <v>719.350988769531</v>
      </c>
      <c r="C184">
        <v>753.950988769531</v>
      </c>
      <c r="D184" t="s">
        <v>55</v>
      </c>
      <c r="E184" t="s">
        <v>56</v>
      </c>
      <c r="F184" t="s">
        <v>63</v>
      </c>
      <c r="G184">
        <v>34.6</v>
      </c>
      <c r="H184">
        <v>0</v>
      </c>
      <c r="K184" t="s">
        <v>58</v>
      </c>
      <c r="L184" t="s">
        <v>59</v>
      </c>
      <c r="M184" t="s">
        <v>64</v>
      </c>
      <c r="N184" t="s">
        <v>65</v>
      </c>
      <c r="O184" t="e">
        <f t="shared" si="18"/>
        <v>#N/A</v>
      </c>
      <c r="P184" t="e">
        <f t="shared" si="19"/>
        <v>#N/A</v>
      </c>
      <c r="Q184">
        <f t="shared" si="20"/>
        <v>719.350988769531</v>
      </c>
      <c r="R184" s="10" t="e">
        <f t="shared" si="21"/>
        <v>#N/A</v>
      </c>
      <c r="S184" s="2">
        <f t="shared" si="22"/>
        <v>719.350988769531</v>
      </c>
    </row>
    <row r="185" spans="1:19" ht="12.75">
      <c r="A185" s="1">
        <v>40424.5</v>
      </c>
      <c r="B185">
        <v>719.360988769531</v>
      </c>
      <c r="C185">
        <v>753.950988769531</v>
      </c>
      <c r="D185" t="s">
        <v>55</v>
      </c>
      <c r="E185" t="s">
        <v>56</v>
      </c>
      <c r="F185" t="s">
        <v>63</v>
      </c>
      <c r="G185">
        <v>34.59</v>
      </c>
      <c r="H185">
        <v>0</v>
      </c>
      <c r="K185" t="s">
        <v>58</v>
      </c>
      <c r="L185" t="s">
        <v>59</v>
      </c>
      <c r="M185" t="s">
        <v>64</v>
      </c>
      <c r="N185" t="s">
        <v>65</v>
      </c>
      <c r="O185" t="e">
        <f t="shared" si="18"/>
        <v>#N/A</v>
      </c>
      <c r="P185" t="e">
        <f t="shared" si="19"/>
        <v>#N/A</v>
      </c>
      <c r="Q185">
        <f t="shared" si="20"/>
        <v>719.360988769531</v>
      </c>
      <c r="R185" s="10" t="e">
        <f t="shared" si="21"/>
        <v>#N/A</v>
      </c>
      <c r="S185" s="2">
        <f t="shared" si="22"/>
        <v>719.360988769531</v>
      </c>
    </row>
    <row r="186" spans="1:19" ht="12.75">
      <c r="A186" s="1">
        <v>40425.5</v>
      </c>
      <c r="B186">
        <v>719.350988769531</v>
      </c>
      <c r="C186">
        <v>753.950988769531</v>
      </c>
      <c r="D186" t="s">
        <v>55</v>
      </c>
      <c r="E186" t="s">
        <v>56</v>
      </c>
      <c r="F186" t="s">
        <v>63</v>
      </c>
      <c r="G186">
        <v>34.6</v>
      </c>
      <c r="H186">
        <v>0</v>
      </c>
      <c r="K186" t="s">
        <v>58</v>
      </c>
      <c r="L186" t="s">
        <v>59</v>
      </c>
      <c r="M186" t="s">
        <v>64</v>
      </c>
      <c r="N186" t="s">
        <v>65</v>
      </c>
      <c r="O186" t="e">
        <f t="shared" si="18"/>
        <v>#N/A</v>
      </c>
      <c r="P186" t="e">
        <f t="shared" si="19"/>
        <v>#N/A</v>
      </c>
      <c r="Q186">
        <f t="shared" si="20"/>
        <v>719.350988769531</v>
      </c>
      <c r="R186" s="10" t="e">
        <f t="shared" si="21"/>
        <v>#N/A</v>
      </c>
      <c r="S186" s="2">
        <f t="shared" si="22"/>
        <v>719.350988769531</v>
      </c>
    </row>
    <row r="187" spans="1:19" ht="12.75">
      <c r="A187" s="1">
        <v>40426.5</v>
      </c>
      <c r="B187">
        <v>719.350988769531</v>
      </c>
      <c r="C187">
        <v>753.950988769531</v>
      </c>
      <c r="D187" t="s">
        <v>55</v>
      </c>
      <c r="E187" t="s">
        <v>56</v>
      </c>
      <c r="F187" t="s">
        <v>63</v>
      </c>
      <c r="G187">
        <v>34.6</v>
      </c>
      <c r="H187">
        <v>0</v>
      </c>
      <c r="K187" t="s">
        <v>58</v>
      </c>
      <c r="L187" t="s">
        <v>59</v>
      </c>
      <c r="M187" t="s">
        <v>64</v>
      </c>
      <c r="N187" t="s">
        <v>65</v>
      </c>
      <c r="O187" t="e">
        <f t="shared" si="18"/>
        <v>#N/A</v>
      </c>
      <c r="P187" t="e">
        <f t="shared" si="19"/>
        <v>#N/A</v>
      </c>
      <c r="Q187">
        <f t="shared" si="20"/>
        <v>719.350988769531</v>
      </c>
      <c r="R187" s="10" t="e">
        <f t="shared" si="21"/>
        <v>#N/A</v>
      </c>
      <c r="S187" s="2">
        <f t="shared" si="22"/>
        <v>719.350988769531</v>
      </c>
    </row>
    <row r="188" spans="1:19" ht="12.75">
      <c r="A188" s="1">
        <v>40427.5</v>
      </c>
      <c r="B188">
        <v>719.360988769531</v>
      </c>
      <c r="C188">
        <v>753.950988769531</v>
      </c>
      <c r="D188" t="s">
        <v>55</v>
      </c>
      <c r="E188" t="s">
        <v>56</v>
      </c>
      <c r="F188" t="s">
        <v>63</v>
      </c>
      <c r="G188">
        <v>34.59</v>
      </c>
      <c r="H188">
        <v>0</v>
      </c>
      <c r="K188" t="s">
        <v>58</v>
      </c>
      <c r="L188" t="s">
        <v>59</v>
      </c>
      <c r="M188" t="s">
        <v>64</v>
      </c>
      <c r="N188" t="s">
        <v>65</v>
      </c>
      <c r="O188" t="e">
        <f t="shared" si="18"/>
        <v>#N/A</v>
      </c>
      <c r="P188" t="e">
        <f t="shared" si="19"/>
        <v>#N/A</v>
      </c>
      <c r="Q188">
        <f t="shared" si="20"/>
        <v>719.360988769531</v>
      </c>
      <c r="R188" s="10" t="e">
        <f t="shared" si="21"/>
        <v>#N/A</v>
      </c>
      <c r="S188" s="2">
        <f t="shared" si="22"/>
        <v>719.360988769531</v>
      </c>
    </row>
    <row r="189" spans="1:19" ht="12.75">
      <c r="A189" s="1">
        <v>40428.5</v>
      </c>
      <c r="B189">
        <v>719.380988769531</v>
      </c>
      <c r="C189">
        <v>753.950988769531</v>
      </c>
      <c r="D189" t="s">
        <v>55</v>
      </c>
      <c r="E189" t="s">
        <v>56</v>
      </c>
      <c r="F189" t="s">
        <v>63</v>
      </c>
      <c r="G189">
        <v>34.57</v>
      </c>
      <c r="H189">
        <v>0</v>
      </c>
      <c r="K189" t="s">
        <v>58</v>
      </c>
      <c r="L189" t="s">
        <v>59</v>
      </c>
      <c r="M189" t="s">
        <v>64</v>
      </c>
      <c r="N189" t="s">
        <v>65</v>
      </c>
      <c r="O189" t="e">
        <f t="shared" si="18"/>
        <v>#N/A</v>
      </c>
      <c r="P189" t="e">
        <f t="shared" si="19"/>
        <v>#N/A</v>
      </c>
      <c r="Q189">
        <f t="shared" si="20"/>
        <v>719.380988769531</v>
      </c>
      <c r="R189" s="10" t="e">
        <f t="shared" si="21"/>
        <v>#N/A</v>
      </c>
      <c r="S189" s="2">
        <f t="shared" si="22"/>
        <v>719.380988769531</v>
      </c>
    </row>
    <row r="190" spans="1:19" ht="12.75">
      <c r="A190" s="1">
        <v>40429.5</v>
      </c>
      <c r="B190">
        <v>719.370988769531</v>
      </c>
      <c r="C190">
        <v>753.950988769531</v>
      </c>
      <c r="D190" t="s">
        <v>55</v>
      </c>
      <c r="E190" t="s">
        <v>56</v>
      </c>
      <c r="F190" t="s">
        <v>63</v>
      </c>
      <c r="G190">
        <v>34.58</v>
      </c>
      <c r="H190">
        <v>0</v>
      </c>
      <c r="K190" t="s">
        <v>58</v>
      </c>
      <c r="L190" t="s">
        <v>59</v>
      </c>
      <c r="M190" t="s">
        <v>64</v>
      </c>
      <c r="N190" t="s">
        <v>65</v>
      </c>
      <c r="O190" t="e">
        <f t="shared" si="18"/>
        <v>#N/A</v>
      </c>
      <c r="P190" t="e">
        <f t="shared" si="19"/>
        <v>#N/A</v>
      </c>
      <c r="Q190">
        <f t="shared" si="20"/>
        <v>719.370988769531</v>
      </c>
      <c r="R190" s="10" t="e">
        <f t="shared" si="21"/>
        <v>#N/A</v>
      </c>
      <c r="S190" s="2">
        <f t="shared" si="22"/>
        <v>719.370988769531</v>
      </c>
    </row>
    <row r="191" spans="1:19" ht="12.75">
      <c r="A191" s="1">
        <v>40430.5</v>
      </c>
      <c r="B191">
        <v>719.370988769531</v>
      </c>
      <c r="C191">
        <v>753.950988769531</v>
      </c>
      <c r="D191" t="s">
        <v>55</v>
      </c>
      <c r="E191" t="s">
        <v>56</v>
      </c>
      <c r="F191" t="s">
        <v>63</v>
      </c>
      <c r="G191">
        <v>34.58</v>
      </c>
      <c r="H191">
        <v>0</v>
      </c>
      <c r="K191" t="s">
        <v>58</v>
      </c>
      <c r="L191" t="s">
        <v>59</v>
      </c>
      <c r="M191" t="s">
        <v>64</v>
      </c>
      <c r="N191" t="s">
        <v>65</v>
      </c>
      <c r="O191" t="e">
        <f t="shared" si="18"/>
        <v>#N/A</v>
      </c>
      <c r="P191" t="e">
        <f t="shared" si="19"/>
        <v>#N/A</v>
      </c>
      <c r="Q191">
        <f t="shared" si="20"/>
        <v>719.370988769531</v>
      </c>
      <c r="R191" s="10" t="e">
        <f t="shared" si="21"/>
        <v>#N/A</v>
      </c>
      <c r="S191" s="2">
        <f t="shared" si="22"/>
        <v>719.370988769531</v>
      </c>
    </row>
    <row r="192" spans="1:19" ht="12.75">
      <c r="A192" s="1">
        <v>40431.5</v>
      </c>
      <c r="B192">
        <v>719.350988769531</v>
      </c>
      <c r="C192">
        <v>753.950988769531</v>
      </c>
      <c r="D192" t="s">
        <v>55</v>
      </c>
      <c r="E192" t="s">
        <v>56</v>
      </c>
      <c r="F192" t="s">
        <v>63</v>
      </c>
      <c r="G192">
        <v>34.6</v>
      </c>
      <c r="H192">
        <v>0</v>
      </c>
      <c r="K192" t="s">
        <v>58</v>
      </c>
      <c r="L192" t="s">
        <v>59</v>
      </c>
      <c r="M192" t="s">
        <v>64</v>
      </c>
      <c r="N192" t="s">
        <v>65</v>
      </c>
      <c r="O192" t="e">
        <f t="shared" si="18"/>
        <v>#N/A</v>
      </c>
      <c r="P192" t="e">
        <f t="shared" si="19"/>
        <v>#N/A</v>
      </c>
      <c r="Q192">
        <f t="shared" si="20"/>
        <v>719.350988769531</v>
      </c>
      <c r="R192" s="10" t="e">
        <f t="shared" si="21"/>
        <v>#N/A</v>
      </c>
      <c r="S192" s="2">
        <f t="shared" si="22"/>
        <v>719.350988769531</v>
      </c>
    </row>
    <row r="193" spans="1:19" ht="12.75">
      <c r="A193" s="1">
        <v>40432.5</v>
      </c>
      <c r="B193">
        <v>719.350988769531</v>
      </c>
      <c r="C193">
        <v>753.950988769531</v>
      </c>
      <c r="D193" t="s">
        <v>55</v>
      </c>
      <c r="E193" t="s">
        <v>56</v>
      </c>
      <c r="F193" t="s">
        <v>63</v>
      </c>
      <c r="G193">
        <v>34.6</v>
      </c>
      <c r="H193">
        <v>0</v>
      </c>
      <c r="K193" t="s">
        <v>58</v>
      </c>
      <c r="L193" t="s">
        <v>59</v>
      </c>
      <c r="M193" t="s">
        <v>64</v>
      </c>
      <c r="N193" t="s">
        <v>65</v>
      </c>
      <c r="O193" t="e">
        <f t="shared" si="18"/>
        <v>#N/A</v>
      </c>
      <c r="P193" t="e">
        <f t="shared" si="19"/>
        <v>#N/A</v>
      </c>
      <c r="Q193">
        <f t="shared" si="20"/>
        <v>719.350988769531</v>
      </c>
      <c r="R193" s="10" t="e">
        <f t="shared" si="21"/>
        <v>#N/A</v>
      </c>
      <c r="S193" s="2">
        <f t="shared" si="22"/>
        <v>719.350988769531</v>
      </c>
    </row>
    <row r="194" spans="1:19" ht="12.75">
      <c r="A194" s="1">
        <v>40433.5</v>
      </c>
      <c r="B194">
        <v>719.350988769531</v>
      </c>
      <c r="C194">
        <v>753.950988769531</v>
      </c>
      <c r="D194" t="s">
        <v>55</v>
      </c>
      <c r="E194" t="s">
        <v>56</v>
      </c>
      <c r="F194" t="s">
        <v>63</v>
      </c>
      <c r="G194">
        <v>34.6</v>
      </c>
      <c r="H194">
        <v>0</v>
      </c>
      <c r="K194" t="s">
        <v>58</v>
      </c>
      <c r="L194" t="s">
        <v>59</v>
      </c>
      <c r="M194" t="s">
        <v>64</v>
      </c>
      <c r="N194" t="s">
        <v>65</v>
      </c>
      <c r="O194" t="e">
        <f t="shared" si="18"/>
        <v>#N/A</v>
      </c>
      <c r="P194" t="e">
        <f t="shared" si="19"/>
        <v>#N/A</v>
      </c>
      <c r="Q194">
        <f t="shared" si="20"/>
        <v>719.350988769531</v>
      </c>
      <c r="R194" s="10" t="e">
        <f t="shared" si="21"/>
        <v>#N/A</v>
      </c>
      <c r="S194" s="2">
        <f t="shared" si="22"/>
        <v>719.350988769531</v>
      </c>
    </row>
    <row r="195" spans="1:19" ht="12.75">
      <c r="A195" s="1">
        <v>40434.5</v>
      </c>
      <c r="B195">
        <v>719.340988769531</v>
      </c>
      <c r="C195">
        <v>753.950988769531</v>
      </c>
      <c r="D195" t="s">
        <v>55</v>
      </c>
      <c r="E195" t="s">
        <v>56</v>
      </c>
      <c r="F195" t="s">
        <v>63</v>
      </c>
      <c r="G195">
        <v>34.61</v>
      </c>
      <c r="H195">
        <v>0</v>
      </c>
      <c r="K195" t="s">
        <v>58</v>
      </c>
      <c r="L195" t="s">
        <v>59</v>
      </c>
      <c r="M195" t="s">
        <v>64</v>
      </c>
      <c r="N195" t="s">
        <v>65</v>
      </c>
      <c r="O195" t="e">
        <f t="shared" si="18"/>
        <v>#N/A</v>
      </c>
      <c r="P195" t="e">
        <f t="shared" si="19"/>
        <v>#N/A</v>
      </c>
      <c r="Q195">
        <f t="shared" si="20"/>
        <v>719.340988769531</v>
      </c>
      <c r="R195" s="10" t="e">
        <f t="shared" si="21"/>
        <v>#N/A</v>
      </c>
      <c r="S195" s="2">
        <f t="shared" si="22"/>
        <v>719.340988769531</v>
      </c>
    </row>
    <row r="196" spans="1:19" ht="12.75">
      <c r="A196" s="1">
        <v>40435.5</v>
      </c>
      <c r="B196">
        <v>719.340988769531</v>
      </c>
      <c r="C196">
        <v>753.950988769531</v>
      </c>
      <c r="D196" t="s">
        <v>55</v>
      </c>
      <c r="E196" t="s">
        <v>56</v>
      </c>
      <c r="F196" t="s">
        <v>63</v>
      </c>
      <c r="G196">
        <v>34.61</v>
      </c>
      <c r="H196">
        <v>0</v>
      </c>
      <c r="K196" t="s">
        <v>58</v>
      </c>
      <c r="L196" t="s">
        <v>59</v>
      </c>
      <c r="M196" t="s">
        <v>64</v>
      </c>
      <c r="N196" t="s">
        <v>65</v>
      </c>
      <c r="O196" t="e">
        <f aca="true" t="shared" si="23" ref="O196:O259">IF(EXACT(E196,"Nivel Dinámico"),IF(B196=0,NA(),B196),NA())</f>
        <v>#N/A</v>
      </c>
      <c r="P196" t="e">
        <f aca="true" t="shared" si="24" ref="P196:P259">IF(AND(EXACT(E196,"Nivel Estático"),NOT(EXACT(F196,"SONDA AUTOMÁTICA"))),IF(B196=0,NA(),B196),NA())</f>
        <v>#N/A</v>
      </c>
      <c r="Q196">
        <f aca="true" t="shared" si="25" ref="Q196:Q259">IF(ISNA(P196),IF(ISNA(R196),IF(ISNA(S196),"",S196),R196),P196)</f>
        <v>719.340988769531</v>
      </c>
      <c r="R196" s="10" t="e">
        <f aca="true" t="shared" si="26" ref="R196:R259">IF(EXACT(E196,"Extrapolado"),IF(B196=0,NA(),B196),NA())</f>
        <v>#N/A</v>
      </c>
      <c r="S196" s="2">
        <f aca="true" t="shared" si="27" ref="S196:S259">IF(EXACT(F196,"SONDA AUTOMÁTICA"),IF(B196=0,NA(),B196),NA())</f>
        <v>719.340988769531</v>
      </c>
    </row>
    <row r="197" spans="1:19" ht="12.75">
      <c r="A197" s="1">
        <v>40436.5</v>
      </c>
      <c r="B197">
        <v>719.340988769531</v>
      </c>
      <c r="C197">
        <v>753.950988769531</v>
      </c>
      <c r="D197" t="s">
        <v>55</v>
      </c>
      <c r="E197" t="s">
        <v>56</v>
      </c>
      <c r="F197" t="s">
        <v>63</v>
      </c>
      <c r="G197">
        <v>34.61</v>
      </c>
      <c r="H197">
        <v>0</v>
      </c>
      <c r="K197" t="s">
        <v>58</v>
      </c>
      <c r="L197" t="s">
        <v>59</v>
      </c>
      <c r="M197" t="s">
        <v>64</v>
      </c>
      <c r="N197" t="s">
        <v>65</v>
      </c>
      <c r="O197" t="e">
        <f t="shared" si="23"/>
        <v>#N/A</v>
      </c>
      <c r="P197" t="e">
        <f t="shared" si="24"/>
        <v>#N/A</v>
      </c>
      <c r="Q197">
        <f t="shared" si="25"/>
        <v>719.340988769531</v>
      </c>
      <c r="R197" s="10" t="e">
        <f t="shared" si="26"/>
        <v>#N/A</v>
      </c>
      <c r="S197" s="2">
        <f t="shared" si="27"/>
        <v>719.340988769531</v>
      </c>
    </row>
    <row r="198" spans="1:19" ht="12.75">
      <c r="A198" s="1">
        <v>40437.5</v>
      </c>
      <c r="B198">
        <v>719.330988769531</v>
      </c>
      <c r="C198">
        <v>753.950988769531</v>
      </c>
      <c r="D198" t="s">
        <v>55</v>
      </c>
      <c r="E198" t="s">
        <v>56</v>
      </c>
      <c r="F198" t="s">
        <v>63</v>
      </c>
      <c r="G198">
        <v>34.62</v>
      </c>
      <c r="H198">
        <v>0</v>
      </c>
      <c r="K198" t="s">
        <v>58</v>
      </c>
      <c r="L198" t="s">
        <v>59</v>
      </c>
      <c r="M198" t="s">
        <v>64</v>
      </c>
      <c r="N198" t="s">
        <v>65</v>
      </c>
      <c r="O198" t="e">
        <f t="shared" si="23"/>
        <v>#N/A</v>
      </c>
      <c r="P198" t="e">
        <f t="shared" si="24"/>
        <v>#N/A</v>
      </c>
      <c r="Q198">
        <f t="shared" si="25"/>
        <v>719.330988769531</v>
      </c>
      <c r="R198" s="10" t="e">
        <f t="shared" si="26"/>
        <v>#N/A</v>
      </c>
      <c r="S198" s="2">
        <f t="shared" si="27"/>
        <v>719.330988769531</v>
      </c>
    </row>
    <row r="199" spans="1:19" ht="12.75">
      <c r="A199" s="1">
        <v>40438.5</v>
      </c>
      <c r="B199">
        <v>719.330988769531</v>
      </c>
      <c r="C199">
        <v>753.950988769531</v>
      </c>
      <c r="D199" t="s">
        <v>55</v>
      </c>
      <c r="E199" t="s">
        <v>56</v>
      </c>
      <c r="F199" t="s">
        <v>63</v>
      </c>
      <c r="G199">
        <v>34.62</v>
      </c>
      <c r="H199">
        <v>0</v>
      </c>
      <c r="K199" t="s">
        <v>58</v>
      </c>
      <c r="L199" t="s">
        <v>59</v>
      </c>
      <c r="M199" t="s">
        <v>64</v>
      </c>
      <c r="N199" t="s">
        <v>65</v>
      </c>
      <c r="O199" t="e">
        <f t="shared" si="23"/>
        <v>#N/A</v>
      </c>
      <c r="P199" t="e">
        <f t="shared" si="24"/>
        <v>#N/A</v>
      </c>
      <c r="Q199">
        <f t="shared" si="25"/>
        <v>719.330988769531</v>
      </c>
      <c r="R199" s="10" t="e">
        <f t="shared" si="26"/>
        <v>#N/A</v>
      </c>
      <c r="S199" s="2">
        <f t="shared" si="27"/>
        <v>719.330988769531</v>
      </c>
    </row>
    <row r="200" spans="1:19" ht="12.75">
      <c r="A200" s="1">
        <v>40439.5</v>
      </c>
      <c r="B200">
        <v>719.340988769531</v>
      </c>
      <c r="C200">
        <v>753.950988769531</v>
      </c>
      <c r="D200" t="s">
        <v>55</v>
      </c>
      <c r="E200" t="s">
        <v>56</v>
      </c>
      <c r="F200" t="s">
        <v>63</v>
      </c>
      <c r="G200">
        <v>34.61</v>
      </c>
      <c r="H200">
        <v>0</v>
      </c>
      <c r="K200" t="s">
        <v>58</v>
      </c>
      <c r="L200" t="s">
        <v>59</v>
      </c>
      <c r="M200" t="s">
        <v>64</v>
      </c>
      <c r="N200" t="s">
        <v>65</v>
      </c>
      <c r="O200" t="e">
        <f t="shared" si="23"/>
        <v>#N/A</v>
      </c>
      <c r="P200" t="e">
        <f t="shared" si="24"/>
        <v>#N/A</v>
      </c>
      <c r="Q200">
        <f t="shared" si="25"/>
        <v>719.340988769531</v>
      </c>
      <c r="R200" s="10" t="e">
        <f t="shared" si="26"/>
        <v>#N/A</v>
      </c>
      <c r="S200" s="2">
        <f t="shared" si="27"/>
        <v>719.340988769531</v>
      </c>
    </row>
    <row r="201" spans="1:19" ht="12.75">
      <c r="A201" s="1">
        <v>40440.5</v>
      </c>
      <c r="B201">
        <v>719.320988769531</v>
      </c>
      <c r="C201">
        <v>753.950988769531</v>
      </c>
      <c r="D201" t="s">
        <v>55</v>
      </c>
      <c r="E201" t="s">
        <v>56</v>
      </c>
      <c r="F201" t="s">
        <v>63</v>
      </c>
      <c r="G201">
        <v>34.63</v>
      </c>
      <c r="H201">
        <v>0</v>
      </c>
      <c r="K201" t="s">
        <v>58</v>
      </c>
      <c r="L201" t="s">
        <v>59</v>
      </c>
      <c r="M201" t="s">
        <v>64</v>
      </c>
      <c r="N201" t="s">
        <v>65</v>
      </c>
      <c r="O201" t="e">
        <f t="shared" si="23"/>
        <v>#N/A</v>
      </c>
      <c r="P201" t="e">
        <f t="shared" si="24"/>
        <v>#N/A</v>
      </c>
      <c r="Q201">
        <f t="shared" si="25"/>
        <v>719.320988769531</v>
      </c>
      <c r="R201" s="10" t="e">
        <f t="shared" si="26"/>
        <v>#N/A</v>
      </c>
      <c r="S201" s="2">
        <f t="shared" si="27"/>
        <v>719.320988769531</v>
      </c>
    </row>
    <row r="202" spans="1:19" ht="12.75">
      <c r="A202" s="1">
        <v>40441.5</v>
      </c>
      <c r="B202">
        <v>719.330988769531</v>
      </c>
      <c r="C202">
        <v>753.950988769531</v>
      </c>
      <c r="D202" t="s">
        <v>55</v>
      </c>
      <c r="E202" t="s">
        <v>56</v>
      </c>
      <c r="F202" t="s">
        <v>63</v>
      </c>
      <c r="G202">
        <v>34.62</v>
      </c>
      <c r="H202">
        <v>0</v>
      </c>
      <c r="K202" t="s">
        <v>58</v>
      </c>
      <c r="L202" t="s">
        <v>59</v>
      </c>
      <c r="M202" t="s">
        <v>64</v>
      </c>
      <c r="N202" t="s">
        <v>65</v>
      </c>
      <c r="O202" t="e">
        <f t="shared" si="23"/>
        <v>#N/A</v>
      </c>
      <c r="P202" t="e">
        <f t="shared" si="24"/>
        <v>#N/A</v>
      </c>
      <c r="Q202">
        <f t="shared" si="25"/>
        <v>719.330988769531</v>
      </c>
      <c r="R202" s="10" t="e">
        <f t="shared" si="26"/>
        <v>#N/A</v>
      </c>
      <c r="S202" s="2">
        <f t="shared" si="27"/>
        <v>719.330988769531</v>
      </c>
    </row>
    <row r="203" spans="1:19" ht="12.75">
      <c r="A203" s="1">
        <v>40442.333333333336</v>
      </c>
      <c r="B203">
        <v>719.570988769531</v>
      </c>
      <c r="C203">
        <v>753.950988769531</v>
      </c>
      <c r="D203" t="s">
        <v>55</v>
      </c>
      <c r="E203" t="s">
        <v>56</v>
      </c>
      <c r="F203" t="s">
        <v>63</v>
      </c>
      <c r="G203">
        <v>34.38</v>
      </c>
      <c r="H203">
        <v>0</v>
      </c>
      <c r="K203" t="s">
        <v>58</v>
      </c>
      <c r="L203" t="s">
        <v>59</v>
      </c>
      <c r="M203" t="s">
        <v>64</v>
      </c>
      <c r="N203" t="s">
        <v>65</v>
      </c>
      <c r="O203" t="e">
        <f t="shared" si="23"/>
        <v>#N/A</v>
      </c>
      <c r="P203" t="e">
        <f t="shared" si="24"/>
        <v>#N/A</v>
      </c>
      <c r="Q203">
        <f t="shared" si="25"/>
        <v>719.570988769531</v>
      </c>
      <c r="R203" s="10" t="e">
        <f t="shared" si="26"/>
        <v>#N/A</v>
      </c>
      <c r="S203" s="2">
        <f t="shared" si="27"/>
        <v>719.570988769531</v>
      </c>
    </row>
    <row r="204" spans="1:19" ht="12.75">
      <c r="A204" s="1">
        <v>40442.5</v>
      </c>
      <c r="B204">
        <v>719.470988769531</v>
      </c>
      <c r="C204">
        <v>753.950988769531</v>
      </c>
      <c r="D204" t="s">
        <v>55</v>
      </c>
      <c r="E204" t="s">
        <v>56</v>
      </c>
      <c r="F204" t="s">
        <v>63</v>
      </c>
      <c r="G204">
        <v>34.48</v>
      </c>
      <c r="H204">
        <v>0</v>
      </c>
      <c r="K204" t="s">
        <v>58</v>
      </c>
      <c r="L204" t="s">
        <v>59</v>
      </c>
      <c r="M204" t="s">
        <v>64</v>
      </c>
      <c r="N204" t="s">
        <v>65</v>
      </c>
      <c r="O204" t="e">
        <f t="shared" si="23"/>
        <v>#N/A</v>
      </c>
      <c r="P204" t="e">
        <f t="shared" si="24"/>
        <v>#N/A</v>
      </c>
      <c r="Q204">
        <f t="shared" si="25"/>
        <v>719.470988769531</v>
      </c>
      <c r="R204" s="10" t="e">
        <f t="shared" si="26"/>
        <v>#N/A</v>
      </c>
      <c r="S204" s="2">
        <f t="shared" si="27"/>
        <v>719.470988769531</v>
      </c>
    </row>
    <row r="205" spans="1:19" ht="12.75">
      <c r="A205" s="1">
        <v>40443.5</v>
      </c>
      <c r="B205">
        <v>719.400988769531</v>
      </c>
      <c r="C205">
        <v>753.950988769531</v>
      </c>
      <c r="D205" t="s">
        <v>55</v>
      </c>
      <c r="E205" t="s">
        <v>56</v>
      </c>
      <c r="F205" t="s">
        <v>63</v>
      </c>
      <c r="G205">
        <v>34.55</v>
      </c>
      <c r="H205">
        <v>0</v>
      </c>
      <c r="K205" t="s">
        <v>58</v>
      </c>
      <c r="L205" t="s">
        <v>59</v>
      </c>
      <c r="M205" t="s">
        <v>64</v>
      </c>
      <c r="N205" t="s">
        <v>65</v>
      </c>
      <c r="O205" t="e">
        <f t="shared" si="23"/>
        <v>#N/A</v>
      </c>
      <c r="P205" t="e">
        <f t="shared" si="24"/>
        <v>#N/A</v>
      </c>
      <c r="Q205">
        <f t="shared" si="25"/>
        <v>719.400988769531</v>
      </c>
      <c r="R205" s="10" t="e">
        <f t="shared" si="26"/>
        <v>#N/A</v>
      </c>
      <c r="S205" s="2">
        <f t="shared" si="27"/>
        <v>719.400988769531</v>
      </c>
    </row>
    <row r="206" spans="1:19" ht="12.75">
      <c r="A206" s="1">
        <v>40444.5</v>
      </c>
      <c r="B206">
        <v>719.370988769531</v>
      </c>
      <c r="C206">
        <v>753.950988769531</v>
      </c>
      <c r="D206" t="s">
        <v>55</v>
      </c>
      <c r="E206" t="s">
        <v>56</v>
      </c>
      <c r="F206" t="s">
        <v>63</v>
      </c>
      <c r="G206">
        <v>34.58</v>
      </c>
      <c r="H206">
        <v>0</v>
      </c>
      <c r="K206" t="s">
        <v>58</v>
      </c>
      <c r="L206" t="s">
        <v>59</v>
      </c>
      <c r="M206" t="s">
        <v>64</v>
      </c>
      <c r="N206" t="s">
        <v>65</v>
      </c>
      <c r="O206" t="e">
        <f t="shared" si="23"/>
        <v>#N/A</v>
      </c>
      <c r="P206" t="e">
        <f t="shared" si="24"/>
        <v>#N/A</v>
      </c>
      <c r="Q206">
        <f t="shared" si="25"/>
        <v>719.370988769531</v>
      </c>
      <c r="R206" s="10" t="e">
        <f t="shared" si="26"/>
        <v>#N/A</v>
      </c>
      <c r="S206" s="2">
        <f t="shared" si="27"/>
        <v>719.370988769531</v>
      </c>
    </row>
    <row r="207" spans="1:19" ht="12.75">
      <c r="A207" s="1">
        <v>40445.5</v>
      </c>
      <c r="B207">
        <v>719.400988769531</v>
      </c>
      <c r="C207">
        <v>753.950988769531</v>
      </c>
      <c r="D207" t="s">
        <v>55</v>
      </c>
      <c r="E207" t="s">
        <v>56</v>
      </c>
      <c r="F207" t="s">
        <v>63</v>
      </c>
      <c r="G207">
        <v>34.55</v>
      </c>
      <c r="H207">
        <v>0</v>
      </c>
      <c r="K207" t="s">
        <v>58</v>
      </c>
      <c r="L207" t="s">
        <v>59</v>
      </c>
      <c r="M207" t="s">
        <v>64</v>
      </c>
      <c r="N207" t="s">
        <v>65</v>
      </c>
      <c r="O207" t="e">
        <f t="shared" si="23"/>
        <v>#N/A</v>
      </c>
      <c r="P207" t="e">
        <f t="shared" si="24"/>
        <v>#N/A</v>
      </c>
      <c r="Q207">
        <f t="shared" si="25"/>
        <v>719.400988769531</v>
      </c>
      <c r="R207" s="10" t="e">
        <f t="shared" si="26"/>
        <v>#N/A</v>
      </c>
      <c r="S207" s="2">
        <f t="shared" si="27"/>
        <v>719.400988769531</v>
      </c>
    </row>
    <row r="208" spans="1:19" ht="12.75">
      <c r="A208" s="1">
        <v>40446.5</v>
      </c>
      <c r="B208">
        <v>719.390988769531</v>
      </c>
      <c r="C208">
        <v>753.950988769531</v>
      </c>
      <c r="D208" t="s">
        <v>55</v>
      </c>
      <c r="E208" t="s">
        <v>56</v>
      </c>
      <c r="F208" t="s">
        <v>63</v>
      </c>
      <c r="G208">
        <v>34.56</v>
      </c>
      <c r="H208">
        <v>0</v>
      </c>
      <c r="K208" t="s">
        <v>58</v>
      </c>
      <c r="L208" t="s">
        <v>59</v>
      </c>
      <c r="M208" t="s">
        <v>64</v>
      </c>
      <c r="N208" t="s">
        <v>65</v>
      </c>
      <c r="O208" t="e">
        <f t="shared" si="23"/>
        <v>#N/A</v>
      </c>
      <c r="P208" t="e">
        <f t="shared" si="24"/>
        <v>#N/A</v>
      </c>
      <c r="Q208">
        <f t="shared" si="25"/>
        <v>719.390988769531</v>
      </c>
      <c r="R208" s="10" t="e">
        <f t="shared" si="26"/>
        <v>#N/A</v>
      </c>
      <c r="S208" s="2">
        <f t="shared" si="27"/>
        <v>719.390988769531</v>
      </c>
    </row>
    <row r="209" spans="1:19" ht="12.75">
      <c r="A209" s="1">
        <v>40447.5</v>
      </c>
      <c r="B209">
        <v>719.370988769531</v>
      </c>
      <c r="C209">
        <v>753.950988769531</v>
      </c>
      <c r="D209" t="s">
        <v>55</v>
      </c>
      <c r="E209" t="s">
        <v>56</v>
      </c>
      <c r="F209" t="s">
        <v>63</v>
      </c>
      <c r="G209">
        <v>34.58</v>
      </c>
      <c r="H209">
        <v>0</v>
      </c>
      <c r="K209" t="s">
        <v>58</v>
      </c>
      <c r="L209" t="s">
        <v>59</v>
      </c>
      <c r="M209" t="s">
        <v>64</v>
      </c>
      <c r="N209" t="s">
        <v>65</v>
      </c>
      <c r="O209" t="e">
        <f t="shared" si="23"/>
        <v>#N/A</v>
      </c>
      <c r="P209" t="e">
        <f t="shared" si="24"/>
        <v>#N/A</v>
      </c>
      <c r="Q209">
        <f t="shared" si="25"/>
        <v>719.370988769531</v>
      </c>
      <c r="R209" s="10" t="e">
        <f t="shared" si="26"/>
        <v>#N/A</v>
      </c>
      <c r="S209" s="2">
        <f t="shared" si="27"/>
        <v>719.370988769531</v>
      </c>
    </row>
    <row r="210" spans="1:19" ht="12.75">
      <c r="A210" s="1">
        <v>40448.5</v>
      </c>
      <c r="B210">
        <v>719.350988769531</v>
      </c>
      <c r="C210">
        <v>753.950988769531</v>
      </c>
      <c r="D210" t="s">
        <v>55</v>
      </c>
      <c r="E210" t="s">
        <v>56</v>
      </c>
      <c r="F210" t="s">
        <v>63</v>
      </c>
      <c r="G210">
        <v>34.6</v>
      </c>
      <c r="H210">
        <v>0</v>
      </c>
      <c r="K210" t="s">
        <v>58</v>
      </c>
      <c r="L210" t="s">
        <v>59</v>
      </c>
      <c r="M210" t="s">
        <v>64</v>
      </c>
      <c r="N210" t="s">
        <v>65</v>
      </c>
      <c r="O210" t="e">
        <f t="shared" si="23"/>
        <v>#N/A</v>
      </c>
      <c r="P210" t="e">
        <f t="shared" si="24"/>
        <v>#N/A</v>
      </c>
      <c r="Q210">
        <f t="shared" si="25"/>
        <v>719.350988769531</v>
      </c>
      <c r="R210" s="10" t="e">
        <f t="shared" si="26"/>
        <v>#N/A</v>
      </c>
      <c r="S210" s="2">
        <f t="shared" si="27"/>
        <v>719.350988769531</v>
      </c>
    </row>
    <row r="211" spans="1:19" ht="12.75">
      <c r="A211" s="1">
        <v>40449.5</v>
      </c>
      <c r="B211">
        <v>719.350988769531</v>
      </c>
      <c r="C211">
        <v>753.950988769531</v>
      </c>
      <c r="D211" t="s">
        <v>55</v>
      </c>
      <c r="E211" t="s">
        <v>56</v>
      </c>
      <c r="F211" t="s">
        <v>63</v>
      </c>
      <c r="G211">
        <v>34.6</v>
      </c>
      <c r="H211">
        <v>0</v>
      </c>
      <c r="K211" t="s">
        <v>58</v>
      </c>
      <c r="L211" t="s">
        <v>59</v>
      </c>
      <c r="M211" t="s">
        <v>64</v>
      </c>
      <c r="N211" t="s">
        <v>65</v>
      </c>
      <c r="O211" t="e">
        <f t="shared" si="23"/>
        <v>#N/A</v>
      </c>
      <c r="P211" t="e">
        <f t="shared" si="24"/>
        <v>#N/A</v>
      </c>
      <c r="Q211">
        <f t="shared" si="25"/>
        <v>719.350988769531</v>
      </c>
      <c r="R211" s="10" t="e">
        <f t="shared" si="26"/>
        <v>#N/A</v>
      </c>
      <c r="S211" s="2">
        <f t="shared" si="27"/>
        <v>719.350988769531</v>
      </c>
    </row>
    <row r="212" spans="1:19" ht="12.75">
      <c r="A212" s="1">
        <v>40450.5</v>
      </c>
      <c r="B212">
        <v>719.340988769531</v>
      </c>
      <c r="C212">
        <v>753.950988769531</v>
      </c>
      <c r="D212" t="s">
        <v>55</v>
      </c>
      <c r="E212" t="s">
        <v>56</v>
      </c>
      <c r="F212" t="s">
        <v>63</v>
      </c>
      <c r="G212">
        <v>34.61</v>
      </c>
      <c r="H212">
        <v>0</v>
      </c>
      <c r="K212" t="s">
        <v>58</v>
      </c>
      <c r="L212" t="s">
        <v>59</v>
      </c>
      <c r="M212" t="s">
        <v>64</v>
      </c>
      <c r="N212" t="s">
        <v>65</v>
      </c>
      <c r="O212" t="e">
        <f t="shared" si="23"/>
        <v>#N/A</v>
      </c>
      <c r="P212" t="e">
        <f t="shared" si="24"/>
        <v>#N/A</v>
      </c>
      <c r="Q212">
        <f t="shared" si="25"/>
        <v>719.340988769531</v>
      </c>
      <c r="R212" s="10" t="e">
        <f t="shared" si="26"/>
        <v>#N/A</v>
      </c>
      <c r="S212" s="2">
        <f t="shared" si="27"/>
        <v>719.340988769531</v>
      </c>
    </row>
    <row r="213" spans="1:19" ht="12.75">
      <c r="A213" s="1">
        <v>40451.5</v>
      </c>
      <c r="B213">
        <v>719.340988769531</v>
      </c>
      <c r="C213">
        <v>753.950988769531</v>
      </c>
      <c r="D213" t="s">
        <v>55</v>
      </c>
      <c r="E213" t="s">
        <v>56</v>
      </c>
      <c r="F213" t="s">
        <v>63</v>
      </c>
      <c r="G213">
        <v>34.61</v>
      </c>
      <c r="H213">
        <v>0</v>
      </c>
      <c r="K213" t="s">
        <v>58</v>
      </c>
      <c r="L213" t="s">
        <v>59</v>
      </c>
      <c r="M213" t="s">
        <v>64</v>
      </c>
      <c r="N213" t="s">
        <v>65</v>
      </c>
      <c r="O213" t="e">
        <f t="shared" si="23"/>
        <v>#N/A</v>
      </c>
      <c r="P213" t="e">
        <f t="shared" si="24"/>
        <v>#N/A</v>
      </c>
      <c r="Q213">
        <f t="shared" si="25"/>
        <v>719.340988769531</v>
      </c>
      <c r="R213" s="10" t="e">
        <f t="shared" si="26"/>
        <v>#N/A</v>
      </c>
      <c r="S213" s="2">
        <f t="shared" si="27"/>
        <v>719.340988769531</v>
      </c>
    </row>
    <row r="214" spans="1:19" ht="12.75">
      <c r="A214" s="1">
        <v>40452.5</v>
      </c>
      <c r="B214">
        <v>719.340988769531</v>
      </c>
      <c r="C214">
        <v>753.950988769531</v>
      </c>
      <c r="D214" t="s">
        <v>55</v>
      </c>
      <c r="E214" t="s">
        <v>56</v>
      </c>
      <c r="F214" t="s">
        <v>63</v>
      </c>
      <c r="G214">
        <v>34.61</v>
      </c>
      <c r="H214">
        <v>0</v>
      </c>
      <c r="K214" t="s">
        <v>58</v>
      </c>
      <c r="L214" t="s">
        <v>59</v>
      </c>
      <c r="M214" t="s">
        <v>64</v>
      </c>
      <c r="N214" t="s">
        <v>65</v>
      </c>
      <c r="O214" t="e">
        <f t="shared" si="23"/>
        <v>#N/A</v>
      </c>
      <c r="P214" t="e">
        <f t="shared" si="24"/>
        <v>#N/A</v>
      </c>
      <c r="Q214">
        <f t="shared" si="25"/>
        <v>719.340988769531</v>
      </c>
      <c r="R214" s="10" t="e">
        <f t="shared" si="26"/>
        <v>#N/A</v>
      </c>
      <c r="S214" s="2">
        <f t="shared" si="27"/>
        <v>719.340988769531</v>
      </c>
    </row>
    <row r="215" spans="1:19" ht="12.75">
      <c r="A215" s="1">
        <v>40453.5</v>
      </c>
      <c r="B215">
        <v>719.340988769531</v>
      </c>
      <c r="C215">
        <v>753.950988769531</v>
      </c>
      <c r="D215" t="s">
        <v>55</v>
      </c>
      <c r="E215" t="s">
        <v>56</v>
      </c>
      <c r="F215" t="s">
        <v>63</v>
      </c>
      <c r="G215">
        <v>34.61</v>
      </c>
      <c r="H215">
        <v>0</v>
      </c>
      <c r="K215" t="s">
        <v>58</v>
      </c>
      <c r="L215" t="s">
        <v>59</v>
      </c>
      <c r="M215" t="s">
        <v>64</v>
      </c>
      <c r="N215" t="s">
        <v>65</v>
      </c>
      <c r="O215" t="e">
        <f t="shared" si="23"/>
        <v>#N/A</v>
      </c>
      <c r="P215" t="e">
        <f t="shared" si="24"/>
        <v>#N/A</v>
      </c>
      <c r="Q215">
        <f t="shared" si="25"/>
        <v>719.340988769531</v>
      </c>
      <c r="R215" s="10" t="e">
        <f t="shared" si="26"/>
        <v>#N/A</v>
      </c>
      <c r="S215" s="2">
        <f t="shared" si="27"/>
        <v>719.340988769531</v>
      </c>
    </row>
    <row r="216" spans="1:19" ht="12.75">
      <c r="A216" s="1">
        <v>40454.5</v>
      </c>
      <c r="B216">
        <v>719.340988769531</v>
      </c>
      <c r="C216">
        <v>753.950988769531</v>
      </c>
      <c r="D216" t="s">
        <v>55</v>
      </c>
      <c r="E216" t="s">
        <v>56</v>
      </c>
      <c r="F216" t="s">
        <v>63</v>
      </c>
      <c r="G216">
        <v>34.61</v>
      </c>
      <c r="H216">
        <v>0</v>
      </c>
      <c r="K216" t="s">
        <v>58</v>
      </c>
      <c r="L216" t="s">
        <v>59</v>
      </c>
      <c r="M216" t="s">
        <v>64</v>
      </c>
      <c r="N216" t="s">
        <v>65</v>
      </c>
      <c r="O216" t="e">
        <f t="shared" si="23"/>
        <v>#N/A</v>
      </c>
      <c r="P216" t="e">
        <f t="shared" si="24"/>
        <v>#N/A</v>
      </c>
      <c r="Q216">
        <f t="shared" si="25"/>
        <v>719.340988769531</v>
      </c>
      <c r="R216" s="10" t="e">
        <f t="shared" si="26"/>
        <v>#N/A</v>
      </c>
      <c r="S216" s="2">
        <f t="shared" si="27"/>
        <v>719.340988769531</v>
      </c>
    </row>
    <row r="217" spans="1:19" ht="12.75">
      <c r="A217" s="1">
        <v>40455.5</v>
      </c>
      <c r="B217">
        <v>719.340988769531</v>
      </c>
      <c r="C217">
        <v>753.950988769531</v>
      </c>
      <c r="D217" t="s">
        <v>55</v>
      </c>
      <c r="E217" t="s">
        <v>56</v>
      </c>
      <c r="F217" t="s">
        <v>63</v>
      </c>
      <c r="G217">
        <v>34.61</v>
      </c>
      <c r="H217">
        <v>0</v>
      </c>
      <c r="K217" t="s">
        <v>58</v>
      </c>
      <c r="L217" t="s">
        <v>59</v>
      </c>
      <c r="M217" t="s">
        <v>64</v>
      </c>
      <c r="N217" t="s">
        <v>65</v>
      </c>
      <c r="O217" t="e">
        <f t="shared" si="23"/>
        <v>#N/A</v>
      </c>
      <c r="P217" t="e">
        <f t="shared" si="24"/>
        <v>#N/A</v>
      </c>
      <c r="Q217">
        <f t="shared" si="25"/>
        <v>719.340988769531</v>
      </c>
      <c r="R217" s="10" t="e">
        <f t="shared" si="26"/>
        <v>#N/A</v>
      </c>
      <c r="S217" s="2">
        <f t="shared" si="27"/>
        <v>719.340988769531</v>
      </c>
    </row>
    <row r="218" spans="1:19" ht="12.75">
      <c r="A218" s="1">
        <v>40456.5</v>
      </c>
      <c r="B218">
        <v>719.330988769531</v>
      </c>
      <c r="C218">
        <v>753.950988769531</v>
      </c>
      <c r="D218" t="s">
        <v>55</v>
      </c>
      <c r="E218" t="s">
        <v>56</v>
      </c>
      <c r="F218" t="s">
        <v>63</v>
      </c>
      <c r="G218">
        <v>34.62</v>
      </c>
      <c r="H218">
        <v>0</v>
      </c>
      <c r="K218" t="s">
        <v>58</v>
      </c>
      <c r="L218" t="s">
        <v>59</v>
      </c>
      <c r="M218" t="s">
        <v>64</v>
      </c>
      <c r="N218" t="s">
        <v>65</v>
      </c>
      <c r="O218" t="e">
        <f t="shared" si="23"/>
        <v>#N/A</v>
      </c>
      <c r="P218" t="e">
        <f t="shared" si="24"/>
        <v>#N/A</v>
      </c>
      <c r="Q218">
        <f t="shared" si="25"/>
        <v>719.330988769531</v>
      </c>
      <c r="R218" s="10" t="e">
        <f t="shared" si="26"/>
        <v>#N/A</v>
      </c>
      <c r="S218" s="2">
        <f t="shared" si="27"/>
        <v>719.330988769531</v>
      </c>
    </row>
    <row r="219" spans="1:19" ht="12.75">
      <c r="A219" s="1">
        <v>40457.5</v>
      </c>
      <c r="B219">
        <v>719.330988769531</v>
      </c>
      <c r="C219">
        <v>753.950988769531</v>
      </c>
      <c r="D219" t="s">
        <v>55</v>
      </c>
      <c r="E219" t="s">
        <v>56</v>
      </c>
      <c r="F219" t="s">
        <v>63</v>
      </c>
      <c r="G219">
        <v>34.62</v>
      </c>
      <c r="H219">
        <v>0</v>
      </c>
      <c r="K219" t="s">
        <v>58</v>
      </c>
      <c r="L219" t="s">
        <v>59</v>
      </c>
      <c r="M219" t="s">
        <v>64</v>
      </c>
      <c r="N219" t="s">
        <v>65</v>
      </c>
      <c r="O219" t="e">
        <f t="shared" si="23"/>
        <v>#N/A</v>
      </c>
      <c r="P219" t="e">
        <f t="shared" si="24"/>
        <v>#N/A</v>
      </c>
      <c r="Q219">
        <f t="shared" si="25"/>
        <v>719.330988769531</v>
      </c>
      <c r="R219" s="10" t="e">
        <f t="shared" si="26"/>
        <v>#N/A</v>
      </c>
      <c r="S219" s="2">
        <f t="shared" si="27"/>
        <v>719.330988769531</v>
      </c>
    </row>
    <row r="220" spans="1:19" ht="12.75">
      <c r="A220" s="1">
        <v>40458.5</v>
      </c>
      <c r="B220">
        <v>719.340988769531</v>
      </c>
      <c r="C220">
        <v>753.950988769531</v>
      </c>
      <c r="D220" t="s">
        <v>55</v>
      </c>
      <c r="E220" t="s">
        <v>56</v>
      </c>
      <c r="F220" t="s">
        <v>63</v>
      </c>
      <c r="G220">
        <v>34.61</v>
      </c>
      <c r="H220">
        <v>0</v>
      </c>
      <c r="K220" t="s">
        <v>58</v>
      </c>
      <c r="L220" t="s">
        <v>59</v>
      </c>
      <c r="M220" t="s">
        <v>64</v>
      </c>
      <c r="N220" t="s">
        <v>65</v>
      </c>
      <c r="O220" t="e">
        <f t="shared" si="23"/>
        <v>#N/A</v>
      </c>
      <c r="P220" t="e">
        <f t="shared" si="24"/>
        <v>#N/A</v>
      </c>
      <c r="Q220">
        <f t="shared" si="25"/>
        <v>719.340988769531</v>
      </c>
      <c r="R220" s="10" t="e">
        <f t="shared" si="26"/>
        <v>#N/A</v>
      </c>
      <c r="S220" s="2">
        <f t="shared" si="27"/>
        <v>719.340988769531</v>
      </c>
    </row>
    <row r="221" spans="1:19" ht="12.75">
      <c r="A221" s="1">
        <v>40459.5</v>
      </c>
      <c r="B221">
        <v>719.340988769531</v>
      </c>
      <c r="C221">
        <v>753.950988769531</v>
      </c>
      <c r="D221" t="s">
        <v>55</v>
      </c>
      <c r="E221" t="s">
        <v>56</v>
      </c>
      <c r="F221" t="s">
        <v>63</v>
      </c>
      <c r="G221">
        <v>34.61</v>
      </c>
      <c r="H221">
        <v>0</v>
      </c>
      <c r="K221" t="s">
        <v>58</v>
      </c>
      <c r="L221" t="s">
        <v>59</v>
      </c>
      <c r="M221" t="s">
        <v>64</v>
      </c>
      <c r="N221" t="s">
        <v>65</v>
      </c>
      <c r="O221" t="e">
        <f t="shared" si="23"/>
        <v>#N/A</v>
      </c>
      <c r="P221" t="e">
        <f t="shared" si="24"/>
        <v>#N/A</v>
      </c>
      <c r="Q221">
        <f t="shared" si="25"/>
        <v>719.340988769531</v>
      </c>
      <c r="R221" s="10" t="e">
        <f t="shared" si="26"/>
        <v>#N/A</v>
      </c>
      <c r="S221" s="2">
        <f t="shared" si="27"/>
        <v>719.340988769531</v>
      </c>
    </row>
    <row r="222" spans="1:19" ht="12.75">
      <c r="A222" s="1">
        <v>40460.5</v>
      </c>
      <c r="B222">
        <v>719.340988769531</v>
      </c>
      <c r="C222">
        <v>753.950988769531</v>
      </c>
      <c r="D222" t="s">
        <v>55</v>
      </c>
      <c r="E222" t="s">
        <v>56</v>
      </c>
      <c r="F222" t="s">
        <v>63</v>
      </c>
      <c r="G222">
        <v>34.61</v>
      </c>
      <c r="H222">
        <v>0</v>
      </c>
      <c r="K222" t="s">
        <v>58</v>
      </c>
      <c r="L222" t="s">
        <v>59</v>
      </c>
      <c r="M222" t="s">
        <v>64</v>
      </c>
      <c r="N222" t="s">
        <v>65</v>
      </c>
      <c r="O222" t="e">
        <f t="shared" si="23"/>
        <v>#N/A</v>
      </c>
      <c r="P222" t="e">
        <f t="shared" si="24"/>
        <v>#N/A</v>
      </c>
      <c r="Q222">
        <f t="shared" si="25"/>
        <v>719.340988769531</v>
      </c>
      <c r="R222" s="10" t="e">
        <f t="shared" si="26"/>
        <v>#N/A</v>
      </c>
      <c r="S222" s="2">
        <f t="shared" si="27"/>
        <v>719.340988769531</v>
      </c>
    </row>
    <row r="223" spans="1:19" ht="12.75">
      <c r="A223" s="1">
        <v>40461.291666666664</v>
      </c>
      <c r="B223">
        <v>719.800988769531</v>
      </c>
      <c r="C223">
        <v>753.950988769531</v>
      </c>
      <c r="D223" t="s">
        <v>55</v>
      </c>
      <c r="E223" t="s">
        <v>56</v>
      </c>
      <c r="F223" t="s">
        <v>63</v>
      </c>
      <c r="G223">
        <v>34.15</v>
      </c>
      <c r="H223">
        <v>0</v>
      </c>
      <c r="K223" t="s">
        <v>58</v>
      </c>
      <c r="L223" t="s">
        <v>59</v>
      </c>
      <c r="M223" t="s">
        <v>64</v>
      </c>
      <c r="N223" t="s">
        <v>65</v>
      </c>
      <c r="O223" t="e">
        <f t="shared" si="23"/>
        <v>#N/A</v>
      </c>
      <c r="P223" t="e">
        <f t="shared" si="24"/>
        <v>#N/A</v>
      </c>
      <c r="Q223">
        <f t="shared" si="25"/>
        <v>719.800988769531</v>
      </c>
      <c r="R223" s="10" t="e">
        <f t="shared" si="26"/>
        <v>#N/A</v>
      </c>
      <c r="S223" s="2">
        <f t="shared" si="27"/>
        <v>719.800988769531</v>
      </c>
    </row>
    <row r="224" spans="1:19" ht="12.75">
      <c r="A224" s="1">
        <v>40461.5</v>
      </c>
      <c r="B224">
        <v>719.700988769531</v>
      </c>
      <c r="C224">
        <v>753.950988769531</v>
      </c>
      <c r="D224" t="s">
        <v>55</v>
      </c>
      <c r="E224" t="s">
        <v>56</v>
      </c>
      <c r="F224" t="s">
        <v>63</v>
      </c>
      <c r="G224">
        <v>34.25</v>
      </c>
      <c r="H224">
        <v>0</v>
      </c>
      <c r="K224" t="s">
        <v>58</v>
      </c>
      <c r="L224" t="s">
        <v>59</v>
      </c>
      <c r="M224" t="s">
        <v>64</v>
      </c>
      <c r="N224" t="s">
        <v>65</v>
      </c>
      <c r="O224" t="e">
        <f t="shared" si="23"/>
        <v>#N/A</v>
      </c>
      <c r="P224" t="e">
        <f t="shared" si="24"/>
        <v>#N/A</v>
      </c>
      <c r="Q224">
        <f t="shared" si="25"/>
        <v>719.700988769531</v>
      </c>
      <c r="R224" s="10" t="e">
        <f t="shared" si="26"/>
        <v>#N/A</v>
      </c>
      <c r="S224" s="2">
        <f t="shared" si="27"/>
        <v>719.700988769531</v>
      </c>
    </row>
    <row r="225" spans="1:19" ht="12.75">
      <c r="A225" s="1">
        <v>40462.5</v>
      </c>
      <c r="B225">
        <v>719.610988769531</v>
      </c>
      <c r="C225">
        <v>753.950988769531</v>
      </c>
      <c r="D225" t="s">
        <v>55</v>
      </c>
      <c r="E225" t="s">
        <v>56</v>
      </c>
      <c r="F225" t="s">
        <v>63</v>
      </c>
      <c r="G225">
        <v>34.34</v>
      </c>
      <c r="H225">
        <v>0</v>
      </c>
      <c r="K225" t="s">
        <v>58</v>
      </c>
      <c r="L225" t="s">
        <v>59</v>
      </c>
      <c r="M225" t="s">
        <v>64</v>
      </c>
      <c r="N225" t="s">
        <v>65</v>
      </c>
      <c r="O225" t="e">
        <f t="shared" si="23"/>
        <v>#N/A</v>
      </c>
      <c r="P225" t="e">
        <f t="shared" si="24"/>
        <v>#N/A</v>
      </c>
      <c r="Q225">
        <f t="shared" si="25"/>
        <v>719.610988769531</v>
      </c>
      <c r="R225" s="10" t="e">
        <f t="shared" si="26"/>
        <v>#N/A</v>
      </c>
      <c r="S225" s="2">
        <f t="shared" si="27"/>
        <v>719.610988769531</v>
      </c>
    </row>
    <row r="226" spans="1:19" ht="12.75">
      <c r="A226" s="1">
        <v>40463.5</v>
      </c>
      <c r="B226">
        <v>719.540988769531</v>
      </c>
      <c r="C226">
        <v>753.950988769531</v>
      </c>
      <c r="D226" t="s">
        <v>55</v>
      </c>
      <c r="E226" t="s">
        <v>56</v>
      </c>
      <c r="F226" t="s">
        <v>63</v>
      </c>
      <c r="G226">
        <v>34.41</v>
      </c>
      <c r="H226">
        <v>0</v>
      </c>
      <c r="K226" t="s">
        <v>58</v>
      </c>
      <c r="L226" t="s">
        <v>59</v>
      </c>
      <c r="M226" t="s">
        <v>64</v>
      </c>
      <c r="N226" t="s">
        <v>65</v>
      </c>
      <c r="O226" t="e">
        <f t="shared" si="23"/>
        <v>#N/A</v>
      </c>
      <c r="P226" t="e">
        <f t="shared" si="24"/>
        <v>#N/A</v>
      </c>
      <c r="Q226">
        <f t="shared" si="25"/>
        <v>719.540988769531</v>
      </c>
      <c r="R226" s="10" t="e">
        <f t="shared" si="26"/>
        <v>#N/A</v>
      </c>
      <c r="S226" s="2">
        <f t="shared" si="27"/>
        <v>719.540988769531</v>
      </c>
    </row>
    <row r="227" spans="1:19" ht="12.75">
      <c r="A227" s="1">
        <v>40464.5</v>
      </c>
      <c r="B227">
        <v>719.500988769531</v>
      </c>
      <c r="C227">
        <v>753.950988769531</v>
      </c>
      <c r="D227" t="s">
        <v>55</v>
      </c>
      <c r="E227" t="s">
        <v>56</v>
      </c>
      <c r="F227" t="s">
        <v>63</v>
      </c>
      <c r="G227">
        <v>34.45</v>
      </c>
      <c r="H227">
        <v>0</v>
      </c>
      <c r="K227" t="s">
        <v>58</v>
      </c>
      <c r="L227" t="s">
        <v>59</v>
      </c>
      <c r="M227" t="s">
        <v>64</v>
      </c>
      <c r="N227" t="s">
        <v>65</v>
      </c>
      <c r="O227" t="e">
        <f t="shared" si="23"/>
        <v>#N/A</v>
      </c>
      <c r="P227" t="e">
        <f t="shared" si="24"/>
        <v>#N/A</v>
      </c>
      <c r="Q227">
        <f t="shared" si="25"/>
        <v>719.500988769531</v>
      </c>
      <c r="R227" s="10" t="e">
        <f t="shared" si="26"/>
        <v>#N/A</v>
      </c>
      <c r="S227" s="2">
        <f t="shared" si="27"/>
        <v>719.500988769531</v>
      </c>
    </row>
    <row r="228" spans="1:19" ht="12.75">
      <c r="A228" s="1">
        <v>40465.5</v>
      </c>
      <c r="B228">
        <v>719.460988769531</v>
      </c>
      <c r="C228">
        <v>753.950988769531</v>
      </c>
      <c r="D228" t="s">
        <v>55</v>
      </c>
      <c r="E228" t="s">
        <v>56</v>
      </c>
      <c r="F228" t="s">
        <v>63</v>
      </c>
      <c r="G228">
        <v>34.49</v>
      </c>
      <c r="H228">
        <v>0</v>
      </c>
      <c r="K228" t="s">
        <v>58</v>
      </c>
      <c r="L228" t="s">
        <v>59</v>
      </c>
      <c r="M228" t="s">
        <v>64</v>
      </c>
      <c r="N228" t="s">
        <v>65</v>
      </c>
      <c r="O228" t="e">
        <f t="shared" si="23"/>
        <v>#N/A</v>
      </c>
      <c r="P228" t="e">
        <f t="shared" si="24"/>
        <v>#N/A</v>
      </c>
      <c r="Q228">
        <f t="shared" si="25"/>
        <v>719.460988769531</v>
      </c>
      <c r="R228" s="10" t="e">
        <f t="shared" si="26"/>
        <v>#N/A</v>
      </c>
      <c r="S228" s="2">
        <f t="shared" si="27"/>
        <v>719.460988769531</v>
      </c>
    </row>
    <row r="229" spans="1:19" ht="12.75">
      <c r="A229" s="1">
        <v>40466.5</v>
      </c>
      <c r="B229">
        <v>719.440988769531</v>
      </c>
      <c r="C229">
        <v>753.950988769531</v>
      </c>
      <c r="D229" t="s">
        <v>55</v>
      </c>
      <c r="E229" t="s">
        <v>56</v>
      </c>
      <c r="F229" t="s">
        <v>63</v>
      </c>
      <c r="G229">
        <v>34.51</v>
      </c>
      <c r="H229">
        <v>0</v>
      </c>
      <c r="K229" t="s">
        <v>58</v>
      </c>
      <c r="L229" t="s">
        <v>59</v>
      </c>
      <c r="M229" t="s">
        <v>64</v>
      </c>
      <c r="N229" t="s">
        <v>65</v>
      </c>
      <c r="O229" t="e">
        <f t="shared" si="23"/>
        <v>#N/A</v>
      </c>
      <c r="P229" t="e">
        <f t="shared" si="24"/>
        <v>#N/A</v>
      </c>
      <c r="Q229">
        <f t="shared" si="25"/>
        <v>719.440988769531</v>
      </c>
      <c r="R229" s="10" t="e">
        <f t="shared" si="26"/>
        <v>#N/A</v>
      </c>
      <c r="S229" s="2">
        <f t="shared" si="27"/>
        <v>719.440988769531</v>
      </c>
    </row>
    <row r="230" spans="1:19" ht="12.75">
      <c r="A230" s="1">
        <v>40467.5</v>
      </c>
      <c r="B230">
        <v>719.420988769531</v>
      </c>
      <c r="C230">
        <v>753.950988769531</v>
      </c>
      <c r="D230" t="s">
        <v>55</v>
      </c>
      <c r="E230" t="s">
        <v>56</v>
      </c>
      <c r="F230" t="s">
        <v>63</v>
      </c>
      <c r="G230">
        <v>34.53</v>
      </c>
      <c r="H230">
        <v>0</v>
      </c>
      <c r="K230" t="s">
        <v>58</v>
      </c>
      <c r="L230" t="s">
        <v>59</v>
      </c>
      <c r="M230" t="s">
        <v>64</v>
      </c>
      <c r="N230" t="s">
        <v>65</v>
      </c>
      <c r="O230" t="e">
        <f t="shared" si="23"/>
        <v>#N/A</v>
      </c>
      <c r="P230" t="e">
        <f t="shared" si="24"/>
        <v>#N/A</v>
      </c>
      <c r="Q230">
        <f t="shared" si="25"/>
        <v>719.420988769531</v>
      </c>
      <c r="R230" s="10" t="e">
        <f t="shared" si="26"/>
        <v>#N/A</v>
      </c>
      <c r="S230" s="2">
        <f t="shared" si="27"/>
        <v>719.420988769531</v>
      </c>
    </row>
    <row r="231" spans="1:19" ht="12.75">
      <c r="A231" s="1">
        <v>40468.5</v>
      </c>
      <c r="B231">
        <v>719.420988769531</v>
      </c>
      <c r="C231">
        <v>753.950988769531</v>
      </c>
      <c r="D231" t="s">
        <v>55</v>
      </c>
      <c r="E231" t="s">
        <v>56</v>
      </c>
      <c r="F231" t="s">
        <v>63</v>
      </c>
      <c r="G231">
        <v>34.53</v>
      </c>
      <c r="H231">
        <v>0</v>
      </c>
      <c r="K231" t="s">
        <v>58</v>
      </c>
      <c r="L231" t="s">
        <v>59</v>
      </c>
      <c r="M231" t="s">
        <v>64</v>
      </c>
      <c r="N231" t="s">
        <v>65</v>
      </c>
      <c r="O231" t="e">
        <f t="shared" si="23"/>
        <v>#N/A</v>
      </c>
      <c r="P231" t="e">
        <f t="shared" si="24"/>
        <v>#N/A</v>
      </c>
      <c r="Q231">
        <f t="shared" si="25"/>
        <v>719.420988769531</v>
      </c>
      <c r="R231" s="10" t="e">
        <f t="shared" si="26"/>
        <v>#N/A</v>
      </c>
      <c r="S231" s="2">
        <f t="shared" si="27"/>
        <v>719.420988769531</v>
      </c>
    </row>
    <row r="232" spans="1:19" ht="12.75">
      <c r="A232" s="1">
        <v>40469.5</v>
      </c>
      <c r="B232">
        <v>719.420988769531</v>
      </c>
      <c r="C232">
        <v>753.950988769531</v>
      </c>
      <c r="D232" t="s">
        <v>55</v>
      </c>
      <c r="E232" t="s">
        <v>56</v>
      </c>
      <c r="F232" t="s">
        <v>63</v>
      </c>
      <c r="G232">
        <v>34.53</v>
      </c>
      <c r="H232">
        <v>0</v>
      </c>
      <c r="K232" t="s">
        <v>58</v>
      </c>
      <c r="L232" t="s">
        <v>59</v>
      </c>
      <c r="M232" t="s">
        <v>64</v>
      </c>
      <c r="N232" t="s">
        <v>65</v>
      </c>
      <c r="O232" t="e">
        <f t="shared" si="23"/>
        <v>#N/A</v>
      </c>
      <c r="P232" t="e">
        <f t="shared" si="24"/>
        <v>#N/A</v>
      </c>
      <c r="Q232">
        <f t="shared" si="25"/>
        <v>719.420988769531</v>
      </c>
      <c r="R232" s="10" t="e">
        <f t="shared" si="26"/>
        <v>#N/A</v>
      </c>
      <c r="S232" s="2">
        <f t="shared" si="27"/>
        <v>719.420988769531</v>
      </c>
    </row>
    <row r="233" spans="1:19" ht="12.75">
      <c r="A233" s="1">
        <v>40470.5</v>
      </c>
      <c r="B233">
        <v>719.390988769531</v>
      </c>
      <c r="C233">
        <v>753.950988769531</v>
      </c>
      <c r="D233" t="s">
        <v>55</v>
      </c>
      <c r="E233" t="s">
        <v>56</v>
      </c>
      <c r="F233" t="s">
        <v>63</v>
      </c>
      <c r="G233">
        <v>34.56</v>
      </c>
      <c r="H233">
        <v>0</v>
      </c>
      <c r="K233" t="s">
        <v>58</v>
      </c>
      <c r="L233" t="s">
        <v>59</v>
      </c>
      <c r="M233" t="s">
        <v>64</v>
      </c>
      <c r="N233" t="s">
        <v>65</v>
      </c>
      <c r="O233" t="e">
        <f t="shared" si="23"/>
        <v>#N/A</v>
      </c>
      <c r="P233" t="e">
        <f t="shared" si="24"/>
        <v>#N/A</v>
      </c>
      <c r="Q233">
        <f t="shared" si="25"/>
        <v>719.390988769531</v>
      </c>
      <c r="R233" s="10" t="e">
        <f t="shared" si="26"/>
        <v>#N/A</v>
      </c>
      <c r="S233" s="2">
        <f t="shared" si="27"/>
        <v>719.390988769531</v>
      </c>
    </row>
    <row r="234" spans="1:19" ht="12.75">
      <c r="A234" s="1">
        <v>40471.5</v>
      </c>
      <c r="B234">
        <v>719.380988769531</v>
      </c>
      <c r="C234">
        <v>753.950988769531</v>
      </c>
      <c r="D234" t="s">
        <v>55</v>
      </c>
      <c r="E234" t="s">
        <v>56</v>
      </c>
      <c r="F234" t="s">
        <v>63</v>
      </c>
      <c r="G234">
        <v>34.57</v>
      </c>
      <c r="H234">
        <v>0</v>
      </c>
      <c r="K234" t="s">
        <v>58</v>
      </c>
      <c r="L234" t="s">
        <v>59</v>
      </c>
      <c r="M234" t="s">
        <v>64</v>
      </c>
      <c r="N234" t="s">
        <v>65</v>
      </c>
      <c r="O234" t="e">
        <f t="shared" si="23"/>
        <v>#N/A</v>
      </c>
      <c r="P234" t="e">
        <f t="shared" si="24"/>
        <v>#N/A</v>
      </c>
      <c r="Q234">
        <f t="shared" si="25"/>
        <v>719.380988769531</v>
      </c>
      <c r="R234" s="10" t="e">
        <f t="shared" si="26"/>
        <v>#N/A</v>
      </c>
      <c r="S234" s="2">
        <f t="shared" si="27"/>
        <v>719.380988769531</v>
      </c>
    </row>
    <row r="235" spans="1:19" ht="12.75">
      <c r="A235" s="1">
        <v>40472.5</v>
      </c>
      <c r="B235">
        <v>719.370988769531</v>
      </c>
      <c r="C235">
        <v>753.950988769531</v>
      </c>
      <c r="D235" t="s">
        <v>55</v>
      </c>
      <c r="E235" t="s">
        <v>56</v>
      </c>
      <c r="F235" t="s">
        <v>63</v>
      </c>
      <c r="G235">
        <v>34.58</v>
      </c>
      <c r="H235">
        <v>0</v>
      </c>
      <c r="K235" t="s">
        <v>58</v>
      </c>
      <c r="L235" t="s">
        <v>59</v>
      </c>
      <c r="M235" t="s">
        <v>64</v>
      </c>
      <c r="N235" t="s">
        <v>65</v>
      </c>
      <c r="O235" t="e">
        <f t="shared" si="23"/>
        <v>#N/A</v>
      </c>
      <c r="P235" t="e">
        <f t="shared" si="24"/>
        <v>#N/A</v>
      </c>
      <c r="Q235">
        <f t="shared" si="25"/>
        <v>719.370988769531</v>
      </c>
      <c r="R235" s="10" t="e">
        <f t="shared" si="26"/>
        <v>#N/A</v>
      </c>
      <c r="S235" s="2">
        <f t="shared" si="27"/>
        <v>719.370988769531</v>
      </c>
    </row>
    <row r="236" spans="1:19" ht="12.75">
      <c r="A236" s="1">
        <v>40473.5</v>
      </c>
      <c r="B236">
        <v>719.370988769531</v>
      </c>
      <c r="C236">
        <v>753.950988769531</v>
      </c>
      <c r="D236" t="s">
        <v>55</v>
      </c>
      <c r="E236" t="s">
        <v>56</v>
      </c>
      <c r="F236" t="s">
        <v>63</v>
      </c>
      <c r="G236">
        <v>34.58</v>
      </c>
      <c r="H236">
        <v>0</v>
      </c>
      <c r="K236" t="s">
        <v>58</v>
      </c>
      <c r="L236" t="s">
        <v>59</v>
      </c>
      <c r="M236" t="s">
        <v>64</v>
      </c>
      <c r="N236" t="s">
        <v>65</v>
      </c>
      <c r="O236" t="e">
        <f t="shared" si="23"/>
        <v>#N/A</v>
      </c>
      <c r="P236" t="e">
        <f t="shared" si="24"/>
        <v>#N/A</v>
      </c>
      <c r="Q236">
        <f t="shared" si="25"/>
        <v>719.370988769531</v>
      </c>
      <c r="R236" s="10" t="e">
        <f t="shared" si="26"/>
        <v>#N/A</v>
      </c>
      <c r="S236" s="2">
        <f t="shared" si="27"/>
        <v>719.370988769531</v>
      </c>
    </row>
    <row r="237" spans="1:19" ht="12.75">
      <c r="A237" s="1">
        <v>40474.5</v>
      </c>
      <c r="B237">
        <v>719.370988769531</v>
      </c>
      <c r="C237">
        <v>753.950988769531</v>
      </c>
      <c r="D237" t="s">
        <v>55</v>
      </c>
      <c r="E237" t="s">
        <v>56</v>
      </c>
      <c r="F237" t="s">
        <v>63</v>
      </c>
      <c r="G237">
        <v>34.58</v>
      </c>
      <c r="H237">
        <v>0</v>
      </c>
      <c r="K237" t="s">
        <v>58</v>
      </c>
      <c r="L237" t="s">
        <v>59</v>
      </c>
      <c r="M237" t="s">
        <v>64</v>
      </c>
      <c r="N237" t="s">
        <v>65</v>
      </c>
      <c r="O237" t="e">
        <f t="shared" si="23"/>
        <v>#N/A</v>
      </c>
      <c r="P237" t="e">
        <f t="shared" si="24"/>
        <v>#N/A</v>
      </c>
      <c r="Q237">
        <f t="shared" si="25"/>
        <v>719.370988769531</v>
      </c>
      <c r="R237" s="10" t="e">
        <f t="shared" si="26"/>
        <v>#N/A</v>
      </c>
      <c r="S237" s="2">
        <f t="shared" si="27"/>
        <v>719.370988769531</v>
      </c>
    </row>
    <row r="238" spans="1:19" ht="12.75">
      <c r="A238" s="1">
        <v>40475.5</v>
      </c>
      <c r="B238">
        <v>719.370988769531</v>
      </c>
      <c r="C238">
        <v>753.950988769531</v>
      </c>
      <c r="D238" t="s">
        <v>55</v>
      </c>
      <c r="E238" t="s">
        <v>56</v>
      </c>
      <c r="F238" t="s">
        <v>63</v>
      </c>
      <c r="G238">
        <v>34.58</v>
      </c>
      <c r="H238">
        <v>0</v>
      </c>
      <c r="K238" t="s">
        <v>58</v>
      </c>
      <c r="L238" t="s">
        <v>59</v>
      </c>
      <c r="M238" t="s">
        <v>64</v>
      </c>
      <c r="N238" t="s">
        <v>65</v>
      </c>
      <c r="O238" t="e">
        <f t="shared" si="23"/>
        <v>#N/A</v>
      </c>
      <c r="P238" t="e">
        <f t="shared" si="24"/>
        <v>#N/A</v>
      </c>
      <c r="Q238">
        <f t="shared" si="25"/>
        <v>719.370988769531</v>
      </c>
      <c r="R238" s="10" t="e">
        <f t="shared" si="26"/>
        <v>#N/A</v>
      </c>
      <c r="S238" s="2">
        <f t="shared" si="27"/>
        <v>719.370988769531</v>
      </c>
    </row>
    <row r="239" spans="1:19" ht="12.75">
      <c r="A239" s="1">
        <v>40476.5</v>
      </c>
      <c r="B239">
        <v>719.370988769531</v>
      </c>
      <c r="C239">
        <v>753.950988769531</v>
      </c>
      <c r="D239" t="s">
        <v>55</v>
      </c>
      <c r="E239" t="s">
        <v>56</v>
      </c>
      <c r="F239" t="s">
        <v>63</v>
      </c>
      <c r="G239">
        <v>34.58</v>
      </c>
      <c r="H239">
        <v>0</v>
      </c>
      <c r="K239" t="s">
        <v>58</v>
      </c>
      <c r="L239" t="s">
        <v>59</v>
      </c>
      <c r="M239" t="s">
        <v>64</v>
      </c>
      <c r="N239" t="s">
        <v>65</v>
      </c>
      <c r="O239" t="e">
        <f t="shared" si="23"/>
        <v>#N/A</v>
      </c>
      <c r="P239" t="e">
        <f t="shared" si="24"/>
        <v>#N/A</v>
      </c>
      <c r="Q239">
        <f t="shared" si="25"/>
        <v>719.370988769531</v>
      </c>
      <c r="R239" s="10" t="e">
        <f t="shared" si="26"/>
        <v>#N/A</v>
      </c>
      <c r="S239" s="2">
        <f t="shared" si="27"/>
        <v>719.370988769531</v>
      </c>
    </row>
    <row r="240" spans="1:19" ht="12.75">
      <c r="A240" s="1">
        <v>40477.5</v>
      </c>
      <c r="B240">
        <v>719.350988769531</v>
      </c>
      <c r="C240">
        <v>753.950988769531</v>
      </c>
      <c r="D240" t="s">
        <v>55</v>
      </c>
      <c r="E240" t="s">
        <v>56</v>
      </c>
      <c r="F240" t="s">
        <v>63</v>
      </c>
      <c r="G240">
        <v>34.6</v>
      </c>
      <c r="H240">
        <v>0</v>
      </c>
      <c r="K240" t="s">
        <v>58</v>
      </c>
      <c r="L240" t="s">
        <v>59</v>
      </c>
      <c r="M240" t="s">
        <v>64</v>
      </c>
      <c r="N240" t="s">
        <v>65</v>
      </c>
      <c r="O240" t="e">
        <f t="shared" si="23"/>
        <v>#N/A</v>
      </c>
      <c r="P240" t="e">
        <f t="shared" si="24"/>
        <v>#N/A</v>
      </c>
      <c r="Q240">
        <f t="shared" si="25"/>
        <v>719.350988769531</v>
      </c>
      <c r="R240" s="10" t="e">
        <f t="shared" si="26"/>
        <v>#N/A</v>
      </c>
      <c r="S240" s="2">
        <f t="shared" si="27"/>
        <v>719.350988769531</v>
      </c>
    </row>
    <row r="241" spans="1:19" ht="12.75">
      <c r="A241" s="1">
        <v>40478.5</v>
      </c>
      <c r="B241">
        <v>719.350988769531</v>
      </c>
      <c r="C241">
        <v>753.950988769531</v>
      </c>
      <c r="D241" t="s">
        <v>55</v>
      </c>
      <c r="E241" t="s">
        <v>56</v>
      </c>
      <c r="F241" t="s">
        <v>63</v>
      </c>
      <c r="G241">
        <v>34.6</v>
      </c>
      <c r="H241">
        <v>0</v>
      </c>
      <c r="K241" t="s">
        <v>58</v>
      </c>
      <c r="L241" t="s">
        <v>59</v>
      </c>
      <c r="M241" t="s">
        <v>64</v>
      </c>
      <c r="N241" t="s">
        <v>65</v>
      </c>
      <c r="O241" t="e">
        <f t="shared" si="23"/>
        <v>#N/A</v>
      </c>
      <c r="P241" t="e">
        <f t="shared" si="24"/>
        <v>#N/A</v>
      </c>
      <c r="Q241">
        <f t="shared" si="25"/>
        <v>719.350988769531</v>
      </c>
      <c r="R241" s="10" t="e">
        <f t="shared" si="26"/>
        <v>#N/A</v>
      </c>
      <c r="S241" s="2">
        <f t="shared" si="27"/>
        <v>719.350988769531</v>
      </c>
    </row>
    <row r="242" spans="1:19" ht="12.75">
      <c r="A242" s="1">
        <v>40479.5</v>
      </c>
      <c r="B242">
        <v>719.350988769531</v>
      </c>
      <c r="C242">
        <v>753.950988769531</v>
      </c>
      <c r="D242" t="s">
        <v>55</v>
      </c>
      <c r="E242" t="s">
        <v>56</v>
      </c>
      <c r="F242" t="s">
        <v>63</v>
      </c>
      <c r="G242">
        <v>34.6</v>
      </c>
      <c r="H242">
        <v>0</v>
      </c>
      <c r="K242" t="s">
        <v>58</v>
      </c>
      <c r="L242" t="s">
        <v>59</v>
      </c>
      <c r="M242" t="s">
        <v>64</v>
      </c>
      <c r="N242" t="s">
        <v>65</v>
      </c>
      <c r="O242" t="e">
        <f t="shared" si="23"/>
        <v>#N/A</v>
      </c>
      <c r="P242" t="e">
        <f t="shared" si="24"/>
        <v>#N/A</v>
      </c>
      <c r="Q242">
        <f t="shared" si="25"/>
        <v>719.350988769531</v>
      </c>
      <c r="R242" s="10" t="e">
        <f t="shared" si="26"/>
        <v>#N/A</v>
      </c>
      <c r="S242" s="2">
        <f t="shared" si="27"/>
        <v>719.350988769531</v>
      </c>
    </row>
    <row r="243" spans="1:19" ht="12.75">
      <c r="A243" s="1">
        <v>40480.5</v>
      </c>
      <c r="B243">
        <v>719.370988769531</v>
      </c>
      <c r="C243">
        <v>753.950988769531</v>
      </c>
      <c r="D243" t="s">
        <v>55</v>
      </c>
      <c r="E243" t="s">
        <v>56</v>
      </c>
      <c r="F243" t="s">
        <v>63</v>
      </c>
      <c r="G243">
        <v>34.58</v>
      </c>
      <c r="H243">
        <v>0</v>
      </c>
      <c r="K243" t="s">
        <v>58</v>
      </c>
      <c r="L243" t="s">
        <v>59</v>
      </c>
      <c r="M243" t="s">
        <v>64</v>
      </c>
      <c r="N243" t="s">
        <v>65</v>
      </c>
      <c r="O243" t="e">
        <f t="shared" si="23"/>
        <v>#N/A</v>
      </c>
      <c r="P243" t="e">
        <f t="shared" si="24"/>
        <v>#N/A</v>
      </c>
      <c r="Q243">
        <f t="shared" si="25"/>
        <v>719.370988769531</v>
      </c>
      <c r="R243" s="10" t="e">
        <f t="shared" si="26"/>
        <v>#N/A</v>
      </c>
      <c r="S243" s="2">
        <f t="shared" si="27"/>
        <v>719.370988769531</v>
      </c>
    </row>
    <row r="244" spans="1:19" ht="12.75">
      <c r="A244" s="1">
        <v>40481.5</v>
      </c>
      <c r="B244">
        <v>719.350988769531</v>
      </c>
      <c r="C244">
        <v>753.950988769531</v>
      </c>
      <c r="D244" t="s">
        <v>55</v>
      </c>
      <c r="E244" t="s">
        <v>56</v>
      </c>
      <c r="F244" t="s">
        <v>63</v>
      </c>
      <c r="G244">
        <v>34.6</v>
      </c>
      <c r="H244">
        <v>0</v>
      </c>
      <c r="K244" t="s">
        <v>58</v>
      </c>
      <c r="L244" t="s">
        <v>59</v>
      </c>
      <c r="M244" t="s">
        <v>64</v>
      </c>
      <c r="N244" t="s">
        <v>65</v>
      </c>
      <c r="O244" t="e">
        <f t="shared" si="23"/>
        <v>#N/A</v>
      </c>
      <c r="P244" t="e">
        <f t="shared" si="24"/>
        <v>#N/A</v>
      </c>
      <c r="Q244">
        <f t="shared" si="25"/>
        <v>719.350988769531</v>
      </c>
      <c r="R244" s="10" t="e">
        <f t="shared" si="26"/>
        <v>#N/A</v>
      </c>
      <c r="S244" s="2">
        <f t="shared" si="27"/>
        <v>719.350988769531</v>
      </c>
    </row>
    <row r="245" spans="1:19" ht="12.75">
      <c r="A245" s="1">
        <v>40482.5</v>
      </c>
      <c r="B245">
        <v>719.360988769531</v>
      </c>
      <c r="C245">
        <v>753.950988769531</v>
      </c>
      <c r="D245" t="s">
        <v>55</v>
      </c>
      <c r="E245" t="s">
        <v>56</v>
      </c>
      <c r="F245" t="s">
        <v>63</v>
      </c>
      <c r="G245">
        <v>34.59</v>
      </c>
      <c r="H245">
        <v>0</v>
      </c>
      <c r="K245" t="s">
        <v>58</v>
      </c>
      <c r="L245" t="s">
        <v>59</v>
      </c>
      <c r="M245" t="s">
        <v>64</v>
      </c>
      <c r="N245" t="s">
        <v>65</v>
      </c>
      <c r="O245" t="e">
        <f t="shared" si="23"/>
        <v>#N/A</v>
      </c>
      <c r="P245" t="e">
        <f t="shared" si="24"/>
        <v>#N/A</v>
      </c>
      <c r="Q245">
        <f t="shared" si="25"/>
        <v>719.360988769531</v>
      </c>
      <c r="R245" s="10" t="e">
        <f t="shared" si="26"/>
        <v>#N/A</v>
      </c>
      <c r="S245" s="2">
        <f t="shared" si="27"/>
        <v>719.360988769531</v>
      </c>
    </row>
    <row r="246" spans="1:19" ht="12.75">
      <c r="A246" s="1">
        <v>40483.5</v>
      </c>
      <c r="B246">
        <v>719.370988769531</v>
      </c>
      <c r="C246">
        <v>753.950988769531</v>
      </c>
      <c r="D246" t="s">
        <v>55</v>
      </c>
      <c r="E246" t="s">
        <v>56</v>
      </c>
      <c r="F246" t="s">
        <v>63</v>
      </c>
      <c r="G246">
        <v>34.58</v>
      </c>
      <c r="H246">
        <v>0</v>
      </c>
      <c r="K246" t="s">
        <v>58</v>
      </c>
      <c r="L246" t="s">
        <v>59</v>
      </c>
      <c r="M246" t="s">
        <v>64</v>
      </c>
      <c r="N246" t="s">
        <v>65</v>
      </c>
      <c r="O246" t="e">
        <f t="shared" si="23"/>
        <v>#N/A</v>
      </c>
      <c r="P246" t="e">
        <f t="shared" si="24"/>
        <v>#N/A</v>
      </c>
      <c r="Q246">
        <f t="shared" si="25"/>
        <v>719.370988769531</v>
      </c>
      <c r="R246" s="10" t="e">
        <f t="shared" si="26"/>
        <v>#N/A</v>
      </c>
      <c r="S246" s="2">
        <f t="shared" si="27"/>
        <v>719.370988769531</v>
      </c>
    </row>
    <row r="247" spans="1:19" ht="12.75">
      <c r="A247" s="1">
        <v>40484.5</v>
      </c>
      <c r="B247">
        <v>719.360988769531</v>
      </c>
      <c r="C247">
        <v>753.950988769531</v>
      </c>
      <c r="D247" t="s">
        <v>55</v>
      </c>
      <c r="E247" t="s">
        <v>56</v>
      </c>
      <c r="F247" t="s">
        <v>63</v>
      </c>
      <c r="G247">
        <v>34.59</v>
      </c>
      <c r="H247">
        <v>0</v>
      </c>
      <c r="K247" t="s">
        <v>58</v>
      </c>
      <c r="L247" t="s">
        <v>59</v>
      </c>
      <c r="M247" t="s">
        <v>64</v>
      </c>
      <c r="N247" t="s">
        <v>65</v>
      </c>
      <c r="O247" t="e">
        <f t="shared" si="23"/>
        <v>#N/A</v>
      </c>
      <c r="P247" t="e">
        <f t="shared" si="24"/>
        <v>#N/A</v>
      </c>
      <c r="Q247">
        <f t="shared" si="25"/>
        <v>719.360988769531</v>
      </c>
      <c r="R247" s="10" t="e">
        <f t="shared" si="26"/>
        <v>#N/A</v>
      </c>
      <c r="S247" s="2">
        <f t="shared" si="27"/>
        <v>719.360988769531</v>
      </c>
    </row>
    <row r="248" spans="1:19" ht="12.75">
      <c r="A248" s="1">
        <v>40485.5</v>
      </c>
      <c r="B248">
        <v>719.350988769531</v>
      </c>
      <c r="C248">
        <v>753.950988769531</v>
      </c>
      <c r="D248" t="s">
        <v>55</v>
      </c>
      <c r="E248" t="s">
        <v>56</v>
      </c>
      <c r="F248" t="s">
        <v>63</v>
      </c>
      <c r="G248">
        <v>34.6</v>
      </c>
      <c r="H248">
        <v>0</v>
      </c>
      <c r="K248" t="s">
        <v>58</v>
      </c>
      <c r="L248" t="s">
        <v>59</v>
      </c>
      <c r="M248" t="s">
        <v>64</v>
      </c>
      <c r="N248" t="s">
        <v>65</v>
      </c>
      <c r="O248" t="e">
        <f t="shared" si="23"/>
        <v>#N/A</v>
      </c>
      <c r="P248" t="e">
        <f t="shared" si="24"/>
        <v>#N/A</v>
      </c>
      <c r="Q248">
        <f t="shared" si="25"/>
        <v>719.350988769531</v>
      </c>
      <c r="R248" s="10" t="e">
        <f t="shared" si="26"/>
        <v>#N/A</v>
      </c>
      <c r="S248" s="2">
        <f t="shared" si="27"/>
        <v>719.350988769531</v>
      </c>
    </row>
    <row r="249" spans="1:19" ht="12.75">
      <c r="A249" s="1">
        <v>40486.5</v>
      </c>
      <c r="B249">
        <v>719.340988769531</v>
      </c>
      <c r="C249">
        <v>753.950988769531</v>
      </c>
      <c r="D249" t="s">
        <v>55</v>
      </c>
      <c r="E249" t="s">
        <v>56</v>
      </c>
      <c r="F249" t="s">
        <v>63</v>
      </c>
      <c r="G249">
        <v>34.61</v>
      </c>
      <c r="H249">
        <v>0</v>
      </c>
      <c r="K249" t="s">
        <v>58</v>
      </c>
      <c r="L249" t="s">
        <v>59</v>
      </c>
      <c r="M249" t="s">
        <v>64</v>
      </c>
      <c r="N249" t="s">
        <v>65</v>
      </c>
      <c r="O249" t="e">
        <f t="shared" si="23"/>
        <v>#N/A</v>
      </c>
      <c r="P249" t="e">
        <f t="shared" si="24"/>
        <v>#N/A</v>
      </c>
      <c r="Q249">
        <f t="shared" si="25"/>
        <v>719.340988769531</v>
      </c>
      <c r="R249" s="10" t="e">
        <f t="shared" si="26"/>
        <v>#N/A</v>
      </c>
      <c r="S249" s="2">
        <f t="shared" si="27"/>
        <v>719.340988769531</v>
      </c>
    </row>
    <row r="250" spans="1:19" ht="12.75">
      <c r="A250" s="1">
        <v>40487.5</v>
      </c>
      <c r="B250">
        <v>719.340988769531</v>
      </c>
      <c r="C250">
        <v>753.950988769531</v>
      </c>
      <c r="D250" t="s">
        <v>55</v>
      </c>
      <c r="E250" t="s">
        <v>56</v>
      </c>
      <c r="F250" t="s">
        <v>63</v>
      </c>
      <c r="G250">
        <v>34.61</v>
      </c>
      <c r="H250">
        <v>0</v>
      </c>
      <c r="K250" t="s">
        <v>58</v>
      </c>
      <c r="L250" t="s">
        <v>59</v>
      </c>
      <c r="M250" t="s">
        <v>64</v>
      </c>
      <c r="N250" t="s">
        <v>65</v>
      </c>
      <c r="O250" t="e">
        <f t="shared" si="23"/>
        <v>#N/A</v>
      </c>
      <c r="P250" t="e">
        <f t="shared" si="24"/>
        <v>#N/A</v>
      </c>
      <c r="Q250">
        <f t="shared" si="25"/>
        <v>719.340988769531</v>
      </c>
      <c r="R250" s="10" t="e">
        <f t="shared" si="26"/>
        <v>#N/A</v>
      </c>
      <c r="S250" s="2">
        <f t="shared" si="27"/>
        <v>719.340988769531</v>
      </c>
    </row>
    <row r="251" spans="1:19" ht="12.75">
      <c r="A251" s="1">
        <v>40488.5</v>
      </c>
      <c r="B251">
        <v>719.340988769531</v>
      </c>
      <c r="C251">
        <v>753.950988769531</v>
      </c>
      <c r="D251" t="s">
        <v>55</v>
      </c>
      <c r="E251" t="s">
        <v>56</v>
      </c>
      <c r="F251" t="s">
        <v>63</v>
      </c>
      <c r="G251">
        <v>34.61</v>
      </c>
      <c r="H251">
        <v>0</v>
      </c>
      <c r="K251" t="s">
        <v>58</v>
      </c>
      <c r="L251" t="s">
        <v>59</v>
      </c>
      <c r="M251" t="s">
        <v>64</v>
      </c>
      <c r="N251" t="s">
        <v>65</v>
      </c>
      <c r="O251" t="e">
        <f t="shared" si="23"/>
        <v>#N/A</v>
      </c>
      <c r="P251" t="e">
        <f t="shared" si="24"/>
        <v>#N/A</v>
      </c>
      <c r="Q251">
        <f t="shared" si="25"/>
        <v>719.340988769531</v>
      </c>
      <c r="R251" s="10" t="e">
        <f t="shared" si="26"/>
        <v>#N/A</v>
      </c>
      <c r="S251" s="2">
        <f t="shared" si="27"/>
        <v>719.340988769531</v>
      </c>
    </row>
    <row r="252" spans="1:19" ht="12.75">
      <c r="A252" s="1">
        <v>40489.5</v>
      </c>
      <c r="B252">
        <v>719.350988769531</v>
      </c>
      <c r="C252">
        <v>753.950988769531</v>
      </c>
      <c r="D252" t="s">
        <v>55</v>
      </c>
      <c r="E252" t="s">
        <v>56</v>
      </c>
      <c r="F252" t="s">
        <v>63</v>
      </c>
      <c r="G252">
        <v>34.6</v>
      </c>
      <c r="H252">
        <v>0</v>
      </c>
      <c r="K252" t="s">
        <v>58</v>
      </c>
      <c r="L252" t="s">
        <v>59</v>
      </c>
      <c r="M252" t="s">
        <v>64</v>
      </c>
      <c r="N252" t="s">
        <v>65</v>
      </c>
      <c r="O252" t="e">
        <f t="shared" si="23"/>
        <v>#N/A</v>
      </c>
      <c r="P252" t="e">
        <f t="shared" si="24"/>
        <v>#N/A</v>
      </c>
      <c r="Q252">
        <f t="shared" si="25"/>
        <v>719.350988769531</v>
      </c>
      <c r="R252" s="10" t="e">
        <f t="shared" si="26"/>
        <v>#N/A</v>
      </c>
      <c r="S252" s="2">
        <f t="shared" si="27"/>
        <v>719.350988769531</v>
      </c>
    </row>
    <row r="253" spans="1:19" ht="12.75">
      <c r="A253" s="1">
        <v>40490.5</v>
      </c>
      <c r="B253">
        <v>719.340988769531</v>
      </c>
      <c r="C253">
        <v>753.950988769531</v>
      </c>
      <c r="D253" t="s">
        <v>55</v>
      </c>
      <c r="E253" t="s">
        <v>56</v>
      </c>
      <c r="F253" t="s">
        <v>63</v>
      </c>
      <c r="G253">
        <v>34.61</v>
      </c>
      <c r="H253">
        <v>0</v>
      </c>
      <c r="K253" t="s">
        <v>58</v>
      </c>
      <c r="L253" t="s">
        <v>59</v>
      </c>
      <c r="M253" t="s">
        <v>64</v>
      </c>
      <c r="N253" t="s">
        <v>65</v>
      </c>
      <c r="O253" t="e">
        <f t="shared" si="23"/>
        <v>#N/A</v>
      </c>
      <c r="P253" t="e">
        <f t="shared" si="24"/>
        <v>#N/A</v>
      </c>
      <c r="Q253">
        <f t="shared" si="25"/>
        <v>719.340988769531</v>
      </c>
      <c r="R253" s="10" t="e">
        <f t="shared" si="26"/>
        <v>#N/A</v>
      </c>
      <c r="S253" s="2">
        <f t="shared" si="27"/>
        <v>719.340988769531</v>
      </c>
    </row>
    <row r="254" spans="1:19" ht="12.75">
      <c r="A254" s="1">
        <v>40491.5</v>
      </c>
      <c r="B254">
        <v>719.370988769531</v>
      </c>
      <c r="C254">
        <v>753.950988769531</v>
      </c>
      <c r="D254" t="s">
        <v>55</v>
      </c>
      <c r="E254" t="s">
        <v>56</v>
      </c>
      <c r="F254" t="s">
        <v>63</v>
      </c>
      <c r="G254">
        <v>34.58</v>
      </c>
      <c r="H254">
        <v>0</v>
      </c>
      <c r="K254" t="s">
        <v>58</v>
      </c>
      <c r="L254" t="s">
        <v>59</v>
      </c>
      <c r="M254" t="s">
        <v>64</v>
      </c>
      <c r="N254" t="s">
        <v>65</v>
      </c>
      <c r="O254" t="e">
        <f t="shared" si="23"/>
        <v>#N/A</v>
      </c>
      <c r="P254" t="e">
        <f t="shared" si="24"/>
        <v>#N/A</v>
      </c>
      <c r="Q254">
        <f t="shared" si="25"/>
        <v>719.370988769531</v>
      </c>
      <c r="R254" s="10" t="e">
        <f t="shared" si="26"/>
        <v>#N/A</v>
      </c>
      <c r="S254" s="2">
        <f t="shared" si="27"/>
        <v>719.370988769531</v>
      </c>
    </row>
    <row r="255" spans="1:19" ht="12.75">
      <c r="A255" s="1">
        <v>40492.5</v>
      </c>
      <c r="B255">
        <v>719.370988769531</v>
      </c>
      <c r="C255">
        <v>753.950988769531</v>
      </c>
      <c r="D255" t="s">
        <v>55</v>
      </c>
      <c r="E255" t="s">
        <v>56</v>
      </c>
      <c r="F255" t="s">
        <v>63</v>
      </c>
      <c r="G255">
        <v>34.58</v>
      </c>
      <c r="H255">
        <v>0</v>
      </c>
      <c r="K255" t="s">
        <v>58</v>
      </c>
      <c r="L255" t="s">
        <v>59</v>
      </c>
      <c r="M255" t="s">
        <v>64</v>
      </c>
      <c r="N255" t="s">
        <v>65</v>
      </c>
      <c r="O255" t="e">
        <f t="shared" si="23"/>
        <v>#N/A</v>
      </c>
      <c r="P255" t="e">
        <f t="shared" si="24"/>
        <v>#N/A</v>
      </c>
      <c r="Q255">
        <f t="shared" si="25"/>
        <v>719.370988769531</v>
      </c>
      <c r="R255" s="10" t="e">
        <f t="shared" si="26"/>
        <v>#N/A</v>
      </c>
      <c r="S255" s="2">
        <f t="shared" si="27"/>
        <v>719.370988769531</v>
      </c>
    </row>
    <row r="256" spans="1:19" ht="12.75">
      <c r="A256" s="1">
        <v>40493.5</v>
      </c>
      <c r="B256">
        <v>719.350988769531</v>
      </c>
      <c r="C256">
        <v>753.950988769531</v>
      </c>
      <c r="D256" t="s">
        <v>55</v>
      </c>
      <c r="E256" t="s">
        <v>56</v>
      </c>
      <c r="F256" t="s">
        <v>63</v>
      </c>
      <c r="G256">
        <v>34.6</v>
      </c>
      <c r="H256">
        <v>0</v>
      </c>
      <c r="K256" t="s">
        <v>58</v>
      </c>
      <c r="L256" t="s">
        <v>59</v>
      </c>
      <c r="M256" t="s">
        <v>64</v>
      </c>
      <c r="N256" t="s">
        <v>65</v>
      </c>
      <c r="O256" t="e">
        <f t="shared" si="23"/>
        <v>#N/A</v>
      </c>
      <c r="P256" t="e">
        <f t="shared" si="24"/>
        <v>#N/A</v>
      </c>
      <c r="Q256">
        <f t="shared" si="25"/>
        <v>719.350988769531</v>
      </c>
      <c r="R256" s="10" t="e">
        <f t="shared" si="26"/>
        <v>#N/A</v>
      </c>
      <c r="S256" s="2">
        <f t="shared" si="27"/>
        <v>719.350988769531</v>
      </c>
    </row>
    <row r="257" spans="1:19" ht="12.75">
      <c r="A257" s="1">
        <v>40494.5</v>
      </c>
      <c r="B257">
        <v>719.350988769531</v>
      </c>
      <c r="C257">
        <v>753.950988769531</v>
      </c>
      <c r="D257" t="s">
        <v>55</v>
      </c>
      <c r="E257" t="s">
        <v>56</v>
      </c>
      <c r="F257" t="s">
        <v>63</v>
      </c>
      <c r="G257">
        <v>34.6</v>
      </c>
      <c r="H257">
        <v>0</v>
      </c>
      <c r="K257" t="s">
        <v>58</v>
      </c>
      <c r="L257" t="s">
        <v>59</v>
      </c>
      <c r="M257" t="s">
        <v>64</v>
      </c>
      <c r="N257" t="s">
        <v>65</v>
      </c>
      <c r="O257" t="e">
        <f t="shared" si="23"/>
        <v>#N/A</v>
      </c>
      <c r="P257" t="e">
        <f t="shared" si="24"/>
        <v>#N/A</v>
      </c>
      <c r="Q257">
        <f t="shared" si="25"/>
        <v>719.350988769531</v>
      </c>
      <c r="R257" s="10" t="e">
        <f t="shared" si="26"/>
        <v>#N/A</v>
      </c>
      <c r="S257" s="2">
        <f t="shared" si="27"/>
        <v>719.350988769531</v>
      </c>
    </row>
    <row r="258" spans="1:19" ht="12.75">
      <c r="A258" s="1">
        <v>40495.5</v>
      </c>
      <c r="B258">
        <v>719.350988769531</v>
      </c>
      <c r="C258">
        <v>753.950988769531</v>
      </c>
      <c r="D258" t="s">
        <v>55</v>
      </c>
      <c r="E258" t="s">
        <v>56</v>
      </c>
      <c r="F258" t="s">
        <v>63</v>
      </c>
      <c r="G258">
        <v>34.6</v>
      </c>
      <c r="H258">
        <v>0</v>
      </c>
      <c r="K258" t="s">
        <v>58</v>
      </c>
      <c r="L258" t="s">
        <v>59</v>
      </c>
      <c r="M258" t="s">
        <v>64</v>
      </c>
      <c r="N258" t="s">
        <v>65</v>
      </c>
      <c r="O258" t="e">
        <f t="shared" si="23"/>
        <v>#N/A</v>
      </c>
      <c r="P258" t="e">
        <f t="shared" si="24"/>
        <v>#N/A</v>
      </c>
      <c r="Q258">
        <f t="shared" si="25"/>
        <v>719.350988769531</v>
      </c>
      <c r="R258" s="10" t="e">
        <f t="shared" si="26"/>
        <v>#N/A</v>
      </c>
      <c r="S258" s="2">
        <f t="shared" si="27"/>
        <v>719.350988769531</v>
      </c>
    </row>
    <row r="259" spans="1:19" ht="12.75">
      <c r="A259" s="1">
        <v>40496.5</v>
      </c>
      <c r="B259">
        <v>719.350988769531</v>
      </c>
      <c r="C259">
        <v>753.950988769531</v>
      </c>
      <c r="D259" t="s">
        <v>55</v>
      </c>
      <c r="E259" t="s">
        <v>56</v>
      </c>
      <c r="F259" t="s">
        <v>63</v>
      </c>
      <c r="G259">
        <v>34.6</v>
      </c>
      <c r="H259">
        <v>0</v>
      </c>
      <c r="K259" t="s">
        <v>58</v>
      </c>
      <c r="L259" t="s">
        <v>59</v>
      </c>
      <c r="M259" t="s">
        <v>64</v>
      </c>
      <c r="N259" t="s">
        <v>65</v>
      </c>
      <c r="O259" t="e">
        <f t="shared" si="23"/>
        <v>#N/A</v>
      </c>
      <c r="P259" t="e">
        <f t="shared" si="24"/>
        <v>#N/A</v>
      </c>
      <c r="Q259">
        <f t="shared" si="25"/>
        <v>719.350988769531</v>
      </c>
      <c r="R259" s="10" t="e">
        <f t="shared" si="26"/>
        <v>#N/A</v>
      </c>
      <c r="S259" s="2">
        <f t="shared" si="27"/>
        <v>719.350988769531</v>
      </c>
    </row>
    <row r="260" spans="1:19" ht="12.75">
      <c r="A260" s="1">
        <v>40497.5</v>
      </c>
      <c r="B260">
        <v>719.350988769531</v>
      </c>
      <c r="C260">
        <v>753.950988769531</v>
      </c>
      <c r="D260" t="s">
        <v>55</v>
      </c>
      <c r="E260" t="s">
        <v>56</v>
      </c>
      <c r="F260" t="s">
        <v>63</v>
      </c>
      <c r="G260">
        <v>34.6</v>
      </c>
      <c r="H260">
        <v>0</v>
      </c>
      <c r="K260" t="s">
        <v>58</v>
      </c>
      <c r="L260" t="s">
        <v>59</v>
      </c>
      <c r="M260" t="s">
        <v>64</v>
      </c>
      <c r="N260" t="s">
        <v>65</v>
      </c>
      <c r="O260" t="e">
        <f aca="true" t="shared" si="28" ref="O260:O323">IF(EXACT(E260,"Nivel Dinámico"),IF(B260=0,NA(),B260),NA())</f>
        <v>#N/A</v>
      </c>
      <c r="P260" t="e">
        <f aca="true" t="shared" si="29" ref="P260:P323">IF(AND(EXACT(E260,"Nivel Estático"),NOT(EXACT(F260,"SONDA AUTOMÁTICA"))),IF(B260=0,NA(),B260),NA())</f>
        <v>#N/A</v>
      </c>
      <c r="Q260">
        <f aca="true" t="shared" si="30" ref="Q260:Q323">IF(ISNA(P260),IF(ISNA(R260),IF(ISNA(S260),"",S260),R260),P260)</f>
        <v>719.350988769531</v>
      </c>
      <c r="R260" s="10" t="e">
        <f aca="true" t="shared" si="31" ref="R260:R323">IF(EXACT(E260,"Extrapolado"),IF(B260=0,NA(),B260),NA())</f>
        <v>#N/A</v>
      </c>
      <c r="S260" s="2">
        <f aca="true" t="shared" si="32" ref="S260:S323">IF(EXACT(F260,"SONDA AUTOMÁTICA"),IF(B260=0,NA(),B260),NA())</f>
        <v>719.350988769531</v>
      </c>
    </row>
    <row r="261" spans="1:19" ht="12.75">
      <c r="A261" s="1">
        <v>40498.5</v>
      </c>
      <c r="B261">
        <v>719.350988769531</v>
      </c>
      <c r="C261">
        <v>753.950988769531</v>
      </c>
      <c r="D261" t="s">
        <v>55</v>
      </c>
      <c r="E261" t="s">
        <v>56</v>
      </c>
      <c r="F261" t="s">
        <v>63</v>
      </c>
      <c r="G261">
        <v>34.6</v>
      </c>
      <c r="H261">
        <v>0</v>
      </c>
      <c r="K261" t="s">
        <v>58</v>
      </c>
      <c r="L261" t="s">
        <v>59</v>
      </c>
      <c r="M261" t="s">
        <v>64</v>
      </c>
      <c r="N261" t="s">
        <v>65</v>
      </c>
      <c r="O261" t="e">
        <f t="shared" si="28"/>
        <v>#N/A</v>
      </c>
      <c r="P261" t="e">
        <f t="shared" si="29"/>
        <v>#N/A</v>
      </c>
      <c r="Q261">
        <f t="shared" si="30"/>
        <v>719.350988769531</v>
      </c>
      <c r="R261" s="10" t="e">
        <f t="shared" si="31"/>
        <v>#N/A</v>
      </c>
      <c r="S261" s="2">
        <f t="shared" si="32"/>
        <v>719.350988769531</v>
      </c>
    </row>
    <row r="262" spans="1:19" ht="12.75">
      <c r="A262" s="1">
        <v>40499.5</v>
      </c>
      <c r="B262">
        <v>719.340988769531</v>
      </c>
      <c r="C262">
        <v>753.950988769531</v>
      </c>
      <c r="D262" t="s">
        <v>55</v>
      </c>
      <c r="E262" t="s">
        <v>56</v>
      </c>
      <c r="F262" t="s">
        <v>63</v>
      </c>
      <c r="G262">
        <v>34.61</v>
      </c>
      <c r="H262">
        <v>0</v>
      </c>
      <c r="K262" t="s">
        <v>58</v>
      </c>
      <c r="L262" t="s">
        <v>59</v>
      </c>
      <c r="M262" t="s">
        <v>64</v>
      </c>
      <c r="N262" t="s">
        <v>65</v>
      </c>
      <c r="O262" t="e">
        <f t="shared" si="28"/>
        <v>#N/A</v>
      </c>
      <c r="P262" t="e">
        <f t="shared" si="29"/>
        <v>#N/A</v>
      </c>
      <c r="Q262">
        <f t="shared" si="30"/>
        <v>719.340988769531</v>
      </c>
      <c r="R262" s="10" t="e">
        <f t="shared" si="31"/>
        <v>#N/A</v>
      </c>
      <c r="S262" s="2">
        <f t="shared" si="32"/>
        <v>719.340988769531</v>
      </c>
    </row>
    <row r="263" spans="1:19" ht="12.75">
      <c r="A263" s="1">
        <v>40500.5</v>
      </c>
      <c r="B263">
        <v>719.340988769531</v>
      </c>
      <c r="C263">
        <v>753.950988769531</v>
      </c>
      <c r="D263" t="s">
        <v>55</v>
      </c>
      <c r="E263" t="s">
        <v>56</v>
      </c>
      <c r="F263" t="s">
        <v>63</v>
      </c>
      <c r="G263">
        <v>34.61</v>
      </c>
      <c r="H263">
        <v>0</v>
      </c>
      <c r="K263" t="s">
        <v>58</v>
      </c>
      <c r="L263" t="s">
        <v>59</v>
      </c>
      <c r="M263" t="s">
        <v>64</v>
      </c>
      <c r="N263" t="s">
        <v>65</v>
      </c>
      <c r="O263" t="e">
        <f t="shared" si="28"/>
        <v>#N/A</v>
      </c>
      <c r="P263" t="e">
        <f t="shared" si="29"/>
        <v>#N/A</v>
      </c>
      <c r="Q263">
        <f t="shared" si="30"/>
        <v>719.340988769531</v>
      </c>
      <c r="R263" s="10" t="e">
        <f t="shared" si="31"/>
        <v>#N/A</v>
      </c>
      <c r="S263" s="2">
        <f t="shared" si="32"/>
        <v>719.340988769531</v>
      </c>
    </row>
    <row r="264" spans="1:19" ht="12.75">
      <c r="A264" s="1">
        <v>40501.5</v>
      </c>
      <c r="B264">
        <v>719.340988769531</v>
      </c>
      <c r="C264">
        <v>753.950988769531</v>
      </c>
      <c r="D264" t="s">
        <v>55</v>
      </c>
      <c r="E264" t="s">
        <v>56</v>
      </c>
      <c r="F264" t="s">
        <v>63</v>
      </c>
      <c r="G264">
        <v>34.61</v>
      </c>
      <c r="H264">
        <v>0</v>
      </c>
      <c r="K264" t="s">
        <v>58</v>
      </c>
      <c r="L264" t="s">
        <v>59</v>
      </c>
      <c r="M264" t="s">
        <v>64</v>
      </c>
      <c r="N264" t="s">
        <v>65</v>
      </c>
      <c r="O264" t="e">
        <f t="shared" si="28"/>
        <v>#N/A</v>
      </c>
      <c r="P264" t="e">
        <f t="shared" si="29"/>
        <v>#N/A</v>
      </c>
      <c r="Q264">
        <f t="shared" si="30"/>
        <v>719.340988769531</v>
      </c>
      <c r="R264" s="10" t="e">
        <f t="shared" si="31"/>
        <v>#N/A</v>
      </c>
      <c r="S264" s="2">
        <f t="shared" si="32"/>
        <v>719.340988769531</v>
      </c>
    </row>
    <row r="265" spans="1:19" ht="12.75">
      <c r="A265" s="1">
        <v>40502.5</v>
      </c>
      <c r="B265">
        <v>719.350988769531</v>
      </c>
      <c r="C265">
        <v>753.950988769531</v>
      </c>
      <c r="D265" t="s">
        <v>55</v>
      </c>
      <c r="E265" t="s">
        <v>56</v>
      </c>
      <c r="F265" t="s">
        <v>63</v>
      </c>
      <c r="G265">
        <v>34.6</v>
      </c>
      <c r="H265">
        <v>0</v>
      </c>
      <c r="K265" t="s">
        <v>58</v>
      </c>
      <c r="L265" t="s">
        <v>59</v>
      </c>
      <c r="M265" t="s">
        <v>64</v>
      </c>
      <c r="N265" t="s">
        <v>65</v>
      </c>
      <c r="O265" t="e">
        <f t="shared" si="28"/>
        <v>#N/A</v>
      </c>
      <c r="P265" t="e">
        <f t="shared" si="29"/>
        <v>#N/A</v>
      </c>
      <c r="Q265">
        <f t="shared" si="30"/>
        <v>719.350988769531</v>
      </c>
      <c r="R265" s="10" t="e">
        <f t="shared" si="31"/>
        <v>#N/A</v>
      </c>
      <c r="S265" s="2">
        <f t="shared" si="32"/>
        <v>719.350988769531</v>
      </c>
    </row>
    <row r="266" spans="1:19" ht="12.75">
      <c r="A266" s="1">
        <v>40503.5</v>
      </c>
      <c r="B266">
        <v>719.410988769531</v>
      </c>
      <c r="C266">
        <v>753.950988769531</v>
      </c>
      <c r="D266" t="s">
        <v>55</v>
      </c>
      <c r="E266" t="s">
        <v>56</v>
      </c>
      <c r="F266" t="s">
        <v>63</v>
      </c>
      <c r="G266">
        <v>34.54</v>
      </c>
      <c r="H266">
        <v>0</v>
      </c>
      <c r="K266" t="s">
        <v>58</v>
      </c>
      <c r="L266" t="s">
        <v>59</v>
      </c>
      <c r="M266" t="s">
        <v>64</v>
      </c>
      <c r="N266" t="s">
        <v>65</v>
      </c>
      <c r="O266" t="e">
        <f t="shared" si="28"/>
        <v>#N/A</v>
      </c>
      <c r="P266" t="e">
        <f t="shared" si="29"/>
        <v>#N/A</v>
      </c>
      <c r="Q266">
        <f t="shared" si="30"/>
        <v>719.410988769531</v>
      </c>
      <c r="R266" s="10" t="e">
        <f t="shared" si="31"/>
        <v>#N/A</v>
      </c>
      <c r="S266" s="2">
        <f t="shared" si="32"/>
        <v>719.410988769531</v>
      </c>
    </row>
    <row r="267" spans="1:19" ht="12.75">
      <c r="A267" s="1">
        <v>40504.5</v>
      </c>
      <c r="B267">
        <v>719.400988769531</v>
      </c>
      <c r="C267">
        <v>753.950988769531</v>
      </c>
      <c r="D267" t="s">
        <v>55</v>
      </c>
      <c r="E267" t="s">
        <v>56</v>
      </c>
      <c r="F267" t="s">
        <v>63</v>
      </c>
      <c r="G267">
        <v>34.55</v>
      </c>
      <c r="H267">
        <v>0</v>
      </c>
      <c r="K267" t="s">
        <v>58</v>
      </c>
      <c r="L267" t="s">
        <v>59</v>
      </c>
      <c r="M267" t="s">
        <v>64</v>
      </c>
      <c r="N267" t="s">
        <v>65</v>
      </c>
      <c r="O267" t="e">
        <f t="shared" si="28"/>
        <v>#N/A</v>
      </c>
      <c r="P267" t="e">
        <f t="shared" si="29"/>
        <v>#N/A</v>
      </c>
      <c r="Q267">
        <f t="shared" si="30"/>
        <v>719.400988769531</v>
      </c>
      <c r="R267" s="10" t="e">
        <f t="shared" si="31"/>
        <v>#N/A</v>
      </c>
      <c r="S267" s="2">
        <f t="shared" si="32"/>
        <v>719.400988769531</v>
      </c>
    </row>
    <row r="268" spans="1:19" ht="12.75">
      <c r="A268" s="1">
        <v>40505.5</v>
      </c>
      <c r="B268">
        <v>719.400988769531</v>
      </c>
      <c r="C268">
        <v>753.950988769531</v>
      </c>
      <c r="D268" t="s">
        <v>55</v>
      </c>
      <c r="E268" t="s">
        <v>56</v>
      </c>
      <c r="F268" t="s">
        <v>63</v>
      </c>
      <c r="G268">
        <v>34.55</v>
      </c>
      <c r="H268">
        <v>0</v>
      </c>
      <c r="K268" t="s">
        <v>58</v>
      </c>
      <c r="L268" t="s">
        <v>59</v>
      </c>
      <c r="M268" t="s">
        <v>64</v>
      </c>
      <c r="N268" t="s">
        <v>65</v>
      </c>
      <c r="O268" t="e">
        <f t="shared" si="28"/>
        <v>#N/A</v>
      </c>
      <c r="P268" t="e">
        <f t="shared" si="29"/>
        <v>#N/A</v>
      </c>
      <c r="Q268">
        <f t="shared" si="30"/>
        <v>719.400988769531</v>
      </c>
      <c r="R268" s="10" t="e">
        <f t="shared" si="31"/>
        <v>#N/A</v>
      </c>
      <c r="S268" s="2">
        <f t="shared" si="32"/>
        <v>719.400988769531</v>
      </c>
    </row>
    <row r="269" spans="1:19" ht="12.75">
      <c r="A269" s="1">
        <v>40506.416666666664</v>
      </c>
      <c r="B269">
        <v>719.380988769531</v>
      </c>
      <c r="C269">
        <v>753.950988769531</v>
      </c>
      <c r="D269" t="s">
        <v>55</v>
      </c>
      <c r="E269" t="s">
        <v>56</v>
      </c>
      <c r="F269" t="s">
        <v>57</v>
      </c>
      <c r="G269">
        <v>34.57</v>
      </c>
      <c r="H269">
        <v>0</v>
      </c>
      <c r="K269" t="s">
        <v>58</v>
      </c>
      <c r="L269" t="s">
        <v>59</v>
      </c>
      <c r="M269" t="s">
        <v>60</v>
      </c>
      <c r="N269" t="s">
        <v>62</v>
      </c>
      <c r="O269" t="e">
        <f t="shared" si="28"/>
        <v>#N/A</v>
      </c>
      <c r="P269">
        <f t="shared" si="29"/>
        <v>719.380988769531</v>
      </c>
      <c r="Q269">
        <f t="shared" si="30"/>
        <v>719.380988769531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40506.5</v>
      </c>
      <c r="B270">
        <v>719.380988769531</v>
      </c>
      <c r="C270">
        <v>753.950988769531</v>
      </c>
      <c r="D270" t="s">
        <v>55</v>
      </c>
      <c r="E270" t="s">
        <v>56</v>
      </c>
      <c r="F270" t="s">
        <v>63</v>
      </c>
      <c r="G270">
        <v>34.57</v>
      </c>
      <c r="H270">
        <v>0</v>
      </c>
      <c r="K270" t="s">
        <v>58</v>
      </c>
      <c r="L270" t="s">
        <v>59</v>
      </c>
      <c r="M270" t="s">
        <v>64</v>
      </c>
      <c r="N270" t="s">
        <v>65</v>
      </c>
      <c r="O270" t="e">
        <f t="shared" si="28"/>
        <v>#N/A</v>
      </c>
      <c r="P270" t="e">
        <f t="shared" si="29"/>
        <v>#N/A</v>
      </c>
      <c r="Q270">
        <f t="shared" si="30"/>
        <v>719.380988769531</v>
      </c>
      <c r="R270" s="10" t="e">
        <f t="shared" si="31"/>
        <v>#N/A</v>
      </c>
      <c r="S270" s="2">
        <f t="shared" si="32"/>
        <v>719.380988769531</v>
      </c>
    </row>
    <row r="271" spans="1:19" ht="12.75">
      <c r="A271" s="1">
        <v>40507.5</v>
      </c>
      <c r="B271">
        <v>719.430988769531</v>
      </c>
      <c r="C271">
        <v>753.950988769531</v>
      </c>
      <c r="D271" t="s">
        <v>55</v>
      </c>
      <c r="E271" t="s">
        <v>56</v>
      </c>
      <c r="F271" t="s">
        <v>63</v>
      </c>
      <c r="G271">
        <v>34.52</v>
      </c>
      <c r="H271">
        <v>0</v>
      </c>
      <c r="K271" t="s">
        <v>58</v>
      </c>
      <c r="L271" t="s">
        <v>59</v>
      </c>
      <c r="M271" t="s">
        <v>64</v>
      </c>
      <c r="N271" t="s">
        <v>65</v>
      </c>
      <c r="O271" t="e">
        <f t="shared" si="28"/>
        <v>#N/A</v>
      </c>
      <c r="P271" t="e">
        <f t="shared" si="29"/>
        <v>#N/A</v>
      </c>
      <c r="Q271">
        <f t="shared" si="30"/>
        <v>719.430988769531</v>
      </c>
      <c r="R271" s="10" t="e">
        <f t="shared" si="31"/>
        <v>#N/A</v>
      </c>
      <c r="S271" s="2">
        <f t="shared" si="32"/>
        <v>719.430988769531</v>
      </c>
    </row>
    <row r="272" spans="1:19" ht="12.75">
      <c r="A272" s="1">
        <v>40508.5</v>
      </c>
      <c r="B272">
        <v>719.420988769531</v>
      </c>
      <c r="C272">
        <v>753.950988769531</v>
      </c>
      <c r="D272" t="s">
        <v>55</v>
      </c>
      <c r="E272" t="s">
        <v>56</v>
      </c>
      <c r="F272" t="s">
        <v>63</v>
      </c>
      <c r="G272">
        <v>34.53</v>
      </c>
      <c r="H272">
        <v>0</v>
      </c>
      <c r="K272" t="s">
        <v>58</v>
      </c>
      <c r="L272" t="s">
        <v>59</v>
      </c>
      <c r="M272" t="s">
        <v>64</v>
      </c>
      <c r="N272" t="s">
        <v>65</v>
      </c>
      <c r="O272" t="e">
        <f t="shared" si="28"/>
        <v>#N/A</v>
      </c>
      <c r="P272" t="e">
        <f t="shared" si="29"/>
        <v>#N/A</v>
      </c>
      <c r="Q272">
        <f t="shared" si="30"/>
        <v>719.420988769531</v>
      </c>
      <c r="R272" s="10" t="e">
        <f t="shared" si="31"/>
        <v>#N/A</v>
      </c>
      <c r="S272" s="2">
        <f t="shared" si="32"/>
        <v>719.420988769531</v>
      </c>
    </row>
    <row r="273" spans="1:19" ht="12.75">
      <c r="A273" s="1">
        <v>40509.5</v>
      </c>
      <c r="B273">
        <v>719.420988769531</v>
      </c>
      <c r="C273">
        <v>753.950988769531</v>
      </c>
      <c r="D273" t="s">
        <v>55</v>
      </c>
      <c r="E273" t="s">
        <v>56</v>
      </c>
      <c r="F273" t="s">
        <v>63</v>
      </c>
      <c r="G273">
        <v>34.53</v>
      </c>
      <c r="H273">
        <v>0</v>
      </c>
      <c r="K273" t="s">
        <v>58</v>
      </c>
      <c r="L273" t="s">
        <v>59</v>
      </c>
      <c r="M273" t="s">
        <v>64</v>
      </c>
      <c r="N273" t="s">
        <v>65</v>
      </c>
      <c r="O273" t="e">
        <f t="shared" si="28"/>
        <v>#N/A</v>
      </c>
      <c r="P273" t="e">
        <f t="shared" si="29"/>
        <v>#N/A</v>
      </c>
      <c r="Q273">
        <f t="shared" si="30"/>
        <v>719.420988769531</v>
      </c>
      <c r="R273" s="10" t="e">
        <f t="shared" si="31"/>
        <v>#N/A</v>
      </c>
      <c r="S273" s="2">
        <f t="shared" si="32"/>
        <v>719.420988769531</v>
      </c>
    </row>
    <row r="274" spans="1:19" ht="12.75">
      <c r="A274" s="1">
        <v>40510.5</v>
      </c>
      <c r="B274">
        <v>719.410988769531</v>
      </c>
      <c r="C274">
        <v>753.950988769531</v>
      </c>
      <c r="D274" t="s">
        <v>55</v>
      </c>
      <c r="E274" t="s">
        <v>56</v>
      </c>
      <c r="F274" t="s">
        <v>63</v>
      </c>
      <c r="G274">
        <v>34.54</v>
      </c>
      <c r="H274">
        <v>0</v>
      </c>
      <c r="K274" t="s">
        <v>58</v>
      </c>
      <c r="L274" t="s">
        <v>59</v>
      </c>
      <c r="M274" t="s">
        <v>64</v>
      </c>
      <c r="N274" t="s">
        <v>65</v>
      </c>
      <c r="O274" t="e">
        <f t="shared" si="28"/>
        <v>#N/A</v>
      </c>
      <c r="P274" t="e">
        <f t="shared" si="29"/>
        <v>#N/A</v>
      </c>
      <c r="Q274">
        <f t="shared" si="30"/>
        <v>719.410988769531</v>
      </c>
      <c r="R274" s="10" t="e">
        <f t="shared" si="31"/>
        <v>#N/A</v>
      </c>
      <c r="S274" s="2">
        <f t="shared" si="32"/>
        <v>719.410988769531</v>
      </c>
    </row>
    <row r="275" spans="1:19" ht="12.75">
      <c r="A275" s="1">
        <v>40511.5</v>
      </c>
      <c r="B275">
        <v>719.400988769531</v>
      </c>
      <c r="C275">
        <v>753.950988769531</v>
      </c>
      <c r="D275" t="s">
        <v>55</v>
      </c>
      <c r="E275" t="s">
        <v>56</v>
      </c>
      <c r="F275" t="s">
        <v>63</v>
      </c>
      <c r="G275">
        <v>34.55</v>
      </c>
      <c r="H275">
        <v>0</v>
      </c>
      <c r="K275" t="s">
        <v>58</v>
      </c>
      <c r="L275" t="s">
        <v>59</v>
      </c>
      <c r="M275" t="s">
        <v>64</v>
      </c>
      <c r="N275" t="s">
        <v>65</v>
      </c>
      <c r="O275" t="e">
        <f t="shared" si="28"/>
        <v>#N/A</v>
      </c>
      <c r="P275" t="e">
        <f t="shared" si="29"/>
        <v>#N/A</v>
      </c>
      <c r="Q275">
        <f t="shared" si="30"/>
        <v>719.400988769531</v>
      </c>
      <c r="R275" s="10" t="e">
        <f t="shared" si="31"/>
        <v>#N/A</v>
      </c>
      <c r="S275" s="2">
        <f t="shared" si="32"/>
        <v>719.400988769531</v>
      </c>
    </row>
    <row r="276" spans="1:19" ht="12.75">
      <c r="A276" s="1">
        <v>40512.5</v>
      </c>
      <c r="B276">
        <v>719.400988769531</v>
      </c>
      <c r="C276">
        <v>753.950988769531</v>
      </c>
      <c r="D276" t="s">
        <v>55</v>
      </c>
      <c r="E276" t="s">
        <v>56</v>
      </c>
      <c r="F276" t="s">
        <v>63</v>
      </c>
      <c r="G276">
        <v>34.55</v>
      </c>
      <c r="H276">
        <v>0</v>
      </c>
      <c r="K276" t="s">
        <v>58</v>
      </c>
      <c r="L276" t="s">
        <v>59</v>
      </c>
      <c r="M276" t="s">
        <v>64</v>
      </c>
      <c r="N276" t="s">
        <v>65</v>
      </c>
      <c r="O276" t="e">
        <f t="shared" si="28"/>
        <v>#N/A</v>
      </c>
      <c r="P276" t="e">
        <f t="shared" si="29"/>
        <v>#N/A</v>
      </c>
      <c r="Q276">
        <f t="shared" si="30"/>
        <v>719.400988769531</v>
      </c>
      <c r="R276" s="10" t="e">
        <f t="shared" si="31"/>
        <v>#N/A</v>
      </c>
      <c r="S276" s="2">
        <f t="shared" si="32"/>
        <v>719.400988769531</v>
      </c>
    </row>
    <row r="277" spans="1:19" ht="12.75">
      <c r="A277" s="1">
        <v>40513.5</v>
      </c>
      <c r="B277">
        <v>719.390988769531</v>
      </c>
      <c r="C277">
        <v>753.950988769531</v>
      </c>
      <c r="D277" t="s">
        <v>55</v>
      </c>
      <c r="E277" t="s">
        <v>56</v>
      </c>
      <c r="F277" t="s">
        <v>63</v>
      </c>
      <c r="G277">
        <v>34.56</v>
      </c>
      <c r="H277">
        <v>0</v>
      </c>
      <c r="K277" t="s">
        <v>58</v>
      </c>
      <c r="L277" t="s">
        <v>59</v>
      </c>
      <c r="M277" t="s">
        <v>64</v>
      </c>
      <c r="N277" t="s">
        <v>65</v>
      </c>
      <c r="O277" t="e">
        <f t="shared" si="28"/>
        <v>#N/A</v>
      </c>
      <c r="P277" t="e">
        <f t="shared" si="29"/>
        <v>#N/A</v>
      </c>
      <c r="Q277">
        <f t="shared" si="30"/>
        <v>719.390988769531</v>
      </c>
      <c r="R277" s="10" t="e">
        <f t="shared" si="31"/>
        <v>#N/A</v>
      </c>
      <c r="S277" s="2">
        <f t="shared" si="32"/>
        <v>719.390988769531</v>
      </c>
    </row>
    <row r="278" spans="1:19" ht="12.75">
      <c r="A278" s="1">
        <v>40514.5</v>
      </c>
      <c r="B278">
        <v>719.380988769531</v>
      </c>
      <c r="C278">
        <v>753.950988769531</v>
      </c>
      <c r="D278" t="s">
        <v>55</v>
      </c>
      <c r="E278" t="s">
        <v>56</v>
      </c>
      <c r="F278" t="s">
        <v>63</v>
      </c>
      <c r="G278">
        <v>34.57</v>
      </c>
      <c r="H278">
        <v>0</v>
      </c>
      <c r="K278" t="s">
        <v>58</v>
      </c>
      <c r="L278" t="s">
        <v>59</v>
      </c>
      <c r="M278" t="s">
        <v>64</v>
      </c>
      <c r="N278" t="s">
        <v>65</v>
      </c>
      <c r="O278" t="e">
        <f t="shared" si="28"/>
        <v>#N/A</v>
      </c>
      <c r="P278" t="e">
        <f t="shared" si="29"/>
        <v>#N/A</v>
      </c>
      <c r="Q278">
        <f t="shared" si="30"/>
        <v>719.380988769531</v>
      </c>
      <c r="R278" s="10" t="e">
        <f t="shared" si="31"/>
        <v>#N/A</v>
      </c>
      <c r="S278" s="2">
        <f t="shared" si="32"/>
        <v>719.380988769531</v>
      </c>
    </row>
    <row r="279" spans="1:19" ht="12.75">
      <c r="A279" s="1">
        <v>40515.5</v>
      </c>
      <c r="B279">
        <v>719.370988769531</v>
      </c>
      <c r="C279">
        <v>753.950988769531</v>
      </c>
      <c r="D279" t="s">
        <v>55</v>
      </c>
      <c r="E279" t="s">
        <v>56</v>
      </c>
      <c r="F279" t="s">
        <v>63</v>
      </c>
      <c r="G279">
        <v>34.58</v>
      </c>
      <c r="H279">
        <v>0</v>
      </c>
      <c r="K279" t="s">
        <v>58</v>
      </c>
      <c r="L279" t="s">
        <v>59</v>
      </c>
      <c r="M279" t="s">
        <v>64</v>
      </c>
      <c r="N279" t="s">
        <v>65</v>
      </c>
      <c r="O279" t="e">
        <f t="shared" si="28"/>
        <v>#N/A</v>
      </c>
      <c r="P279" t="e">
        <f t="shared" si="29"/>
        <v>#N/A</v>
      </c>
      <c r="Q279">
        <f t="shared" si="30"/>
        <v>719.370988769531</v>
      </c>
      <c r="R279" s="10" t="e">
        <f t="shared" si="31"/>
        <v>#N/A</v>
      </c>
      <c r="S279" s="2">
        <f t="shared" si="32"/>
        <v>719.370988769531</v>
      </c>
    </row>
    <row r="280" spans="1:19" ht="12.75">
      <c r="A280" s="1">
        <v>40516.5</v>
      </c>
      <c r="B280">
        <v>719.360988769531</v>
      </c>
      <c r="C280">
        <v>753.950988769531</v>
      </c>
      <c r="D280" t="s">
        <v>55</v>
      </c>
      <c r="E280" t="s">
        <v>56</v>
      </c>
      <c r="F280" t="s">
        <v>63</v>
      </c>
      <c r="G280">
        <v>34.59</v>
      </c>
      <c r="H280">
        <v>0</v>
      </c>
      <c r="K280" t="s">
        <v>58</v>
      </c>
      <c r="L280" t="s">
        <v>59</v>
      </c>
      <c r="M280" t="s">
        <v>64</v>
      </c>
      <c r="N280" t="s">
        <v>65</v>
      </c>
      <c r="O280" t="e">
        <f t="shared" si="28"/>
        <v>#N/A</v>
      </c>
      <c r="P280" t="e">
        <f t="shared" si="29"/>
        <v>#N/A</v>
      </c>
      <c r="Q280">
        <f t="shared" si="30"/>
        <v>719.360988769531</v>
      </c>
      <c r="R280" s="10" t="e">
        <f t="shared" si="31"/>
        <v>#N/A</v>
      </c>
      <c r="S280" s="2">
        <f t="shared" si="32"/>
        <v>719.360988769531</v>
      </c>
    </row>
    <row r="281" spans="1:19" ht="12.75">
      <c r="A281" s="1">
        <v>40517.5</v>
      </c>
      <c r="B281">
        <v>719.350988769531</v>
      </c>
      <c r="C281">
        <v>753.950988769531</v>
      </c>
      <c r="D281" t="s">
        <v>55</v>
      </c>
      <c r="E281" t="s">
        <v>56</v>
      </c>
      <c r="F281" t="s">
        <v>63</v>
      </c>
      <c r="G281">
        <v>34.6</v>
      </c>
      <c r="H281">
        <v>0</v>
      </c>
      <c r="K281" t="s">
        <v>58</v>
      </c>
      <c r="L281" t="s">
        <v>59</v>
      </c>
      <c r="M281" t="s">
        <v>64</v>
      </c>
      <c r="N281" t="s">
        <v>65</v>
      </c>
      <c r="O281" t="e">
        <f t="shared" si="28"/>
        <v>#N/A</v>
      </c>
      <c r="P281" t="e">
        <f t="shared" si="29"/>
        <v>#N/A</v>
      </c>
      <c r="Q281">
        <f t="shared" si="30"/>
        <v>719.350988769531</v>
      </c>
      <c r="R281" s="10" t="e">
        <f t="shared" si="31"/>
        <v>#N/A</v>
      </c>
      <c r="S281" s="2">
        <f t="shared" si="32"/>
        <v>719.350988769531</v>
      </c>
    </row>
    <row r="282" spans="1:19" ht="12.75">
      <c r="A282" s="1">
        <v>40518.5</v>
      </c>
      <c r="B282">
        <v>719.380988769531</v>
      </c>
      <c r="C282">
        <v>753.950988769531</v>
      </c>
      <c r="D282" t="s">
        <v>55</v>
      </c>
      <c r="E282" t="s">
        <v>56</v>
      </c>
      <c r="F282" t="s">
        <v>63</v>
      </c>
      <c r="G282">
        <v>34.57</v>
      </c>
      <c r="H282">
        <v>0</v>
      </c>
      <c r="K282" t="s">
        <v>58</v>
      </c>
      <c r="L282" t="s">
        <v>59</v>
      </c>
      <c r="M282" t="s">
        <v>64</v>
      </c>
      <c r="N282" t="s">
        <v>65</v>
      </c>
      <c r="O282" t="e">
        <f t="shared" si="28"/>
        <v>#N/A</v>
      </c>
      <c r="P282" t="e">
        <f t="shared" si="29"/>
        <v>#N/A</v>
      </c>
      <c r="Q282">
        <f t="shared" si="30"/>
        <v>719.380988769531</v>
      </c>
      <c r="R282" s="10" t="e">
        <f t="shared" si="31"/>
        <v>#N/A</v>
      </c>
      <c r="S282" s="2">
        <f t="shared" si="32"/>
        <v>719.380988769531</v>
      </c>
    </row>
    <row r="283" spans="1:19" ht="12.75">
      <c r="A283" s="1">
        <v>40519.5</v>
      </c>
      <c r="B283">
        <v>719.470988769531</v>
      </c>
      <c r="C283">
        <v>753.950988769531</v>
      </c>
      <c r="D283" t="s">
        <v>55</v>
      </c>
      <c r="E283" t="s">
        <v>56</v>
      </c>
      <c r="F283" t="s">
        <v>63</v>
      </c>
      <c r="G283">
        <v>34.48</v>
      </c>
      <c r="H283">
        <v>0</v>
      </c>
      <c r="K283" t="s">
        <v>58</v>
      </c>
      <c r="L283" t="s">
        <v>59</v>
      </c>
      <c r="M283" t="s">
        <v>64</v>
      </c>
      <c r="N283" t="s">
        <v>65</v>
      </c>
      <c r="O283" t="e">
        <f t="shared" si="28"/>
        <v>#N/A</v>
      </c>
      <c r="P283" t="e">
        <f t="shared" si="29"/>
        <v>#N/A</v>
      </c>
      <c r="Q283">
        <f t="shared" si="30"/>
        <v>719.470988769531</v>
      </c>
      <c r="R283" s="10" t="e">
        <f t="shared" si="31"/>
        <v>#N/A</v>
      </c>
      <c r="S283" s="2">
        <f t="shared" si="32"/>
        <v>719.470988769531</v>
      </c>
    </row>
    <row r="284" spans="1:19" ht="12.75">
      <c r="A284" s="1">
        <v>40520.5</v>
      </c>
      <c r="B284">
        <v>719.510988769531</v>
      </c>
      <c r="C284">
        <v>753.950988769531</v>
      </c>
      <c r="D284" t="s">
        <v>55</v>
      </c>
      <c r="E284" t="s">
        <v>56</v>
      </c>
      <c r="F284" t="s">
        <v>63</v>
      </c>
      <c r="G284">
        <v>34.44</v>
      </c>
      <c r="H284">
        <v>0</v>
      </c>
      <c r="K284" t="s">
        <v>58</v>
      </c>
      <c r="L284" t="s">
        <v>59</v>
      </c>
      <c r="M284" t="s">
        <v>64</v>
      </c>
      <c r="N284" t="s">
        <v>65</v>
      </c>
      <c r="O284" t="e">
        <f t="shared" si="28"/>
        <v>#N/A</v>
      </c>
      <c r="P284" t="e">
        <f t="shared" si="29"/>
        <v>#N/A</v>
      </c>
      <c r="Q284">
        <f t="shared" si="30"/>
        <v>719.510988769531</v>
      </c>
      <c r="R284" s="10" t="e">
        <f t="shared" si="31"/>
        <v>#N/A</v>
      </c>
      <c r="S284" s="2">
        <f t="shared" si="32"/>
        <v>719.510988769531</v>
      </c>
    </row>
    <row r="285" spans="1:19" ht="12.75">
      <c r="A285" s="1">
        <v>40521.5</v>
      </c>
      <c r="B285">
        <v>719.510988769531</v>
      </c>
      <c r="C285">
        <v>753.950988769531</v>
      </c>
      <c r="D285" t="s">
        <v>55</v>
      </c>
      <c r="E285" t="s">
        <v>56</v>
      </c>
      <c r="F285" t="s">
        <v>63</v>
      </c>
      <c r="G285">
        <v>34.44</v>
      </c>
      <c r="H285">
        <v>0</v>
      </c>
      <c r="K285" t="s">
        <v>58</v>
      </c>
      <c r="L285" t="s">
        <v>59</v>
      </c>
      <c r="M285" t="s">
        <v>64</v>
      </c>
      <c r="N285" t="s">
        <v>65</v>
      </c>
      <c r="O285" t="e">
        <f t="shared" si="28"/>
        <v>#N/A</v>
      </c>
      <c r="P285" t="e">
        <f t="shared" si="29"/>
        <v>#N/A</v>
      </c>
      <c r="Q285">
        <f t="shared" si="30"/>
        <v>719.510988769531</v>
      </c>
      <c r="R285" s="10" t="e">
        <f t="shared" si="31"/>
        <v>#N/A</v>
      </c>
      <c r="S285" s="2">
        <f t="shared" si="32"/>
        <v>719.510988769531</v>
      </c>
    </row>
    <row r="286" spans="1:19" ht="12.75">
      <c r="A286" s="1">
        <v>40522.5</v>
      </c>
      <c r="B286">
        <v>719.470988769531</v>
      </c>
      <c r="C286">
        <v>753.950988769531</v>
      </c>
      <c r="D286" t="s">
        <v>55</v>
      </c>
      <c r="E286" t="s">
        <v>56</v>
      </c>
      <c r="F286" t="s">
        <v>63</v>
      </c>
      <c r="G286">
        <v>34.48</v>
      </c>
      <c r="H286">
        <v>0</v>
      </c>
      <c r="K286" t="s">
        <v>58</v>
      </c>
      <c r="L286" t="s">
        <v>59</v>
      </c>
      <c r="M286" t="s">
        <v>64</v>
      </c>
      <c r="N286" t="s">
        <v>65</v>
      </c>
      <c r="O286" t="e">
        <f t="shared" si="28"/>
        <v>#N/A</v>
      </c>
      <c r="P286" t="e">
        <f t="shared" si="29"/>
        <v>#N/A</v>
      </c>
      <c r="Q286">
        <f t="shared" si="30"/>
        <v>719.470988769531</v>
      </c>
      <c r="R286" s="10" t="e">
        <f t="shared" si="31"/>
        <v>#N/A</v>
      </c>
      <c r="S286" s="2">
        <f t="shared" si="32"/>
        <v>719.470988769531</v>
      </c>
    </row>
    <row r="287" spans="1:19" ht="12.75">
      <c r="A287" s="1">
        <v>40523.5</v>
      </c>
      <c r="B287">
        <v>719.450988769531</v>
      </c>
      <c r="C287">
        <v>753.950988769531</v>
      </c>
      <c r="D287" t="s">
        <v>55</v>
      </c>
      <c r="E287" t="s">
        <v>56</v>
      </c>
      <c r="F287" t="s">
        <v>63</v>
      </c>
      <c r="G287">
        <v>34.5</v>
      </c>
      <c r="H287">
        <v>0</v>
      </c>
      <c r="K287" t="s">
        <v>58</v>
      </c>
      <c r="L287" t="s">
        <v>59</v>
      </c>
      <c r="M287" t="s">
        <v>64</v>
      </c>
      <c r="N287" t="s">
        <v>65</v>
      </c>
      <c r="O287" t="e">
        <f t="shared" si="28"/>
        <v>#N/A</v>
      </c>
      <c r="P287" t="e">
        <f t="shared" si="29"/>
        <v>#N/A</v>
      </c>
      <c r="Q287">
        <f t="shared" si="30"/>
        <v>719.450988769531</v>
      </c>
      <c r="R287" s="10" t="e">
        <f t="shared" si="31"/>
        <v>#N/A</v>
      </c>
      <c r="S287" s="2">
        <f t="shared" si="32"/>
        <v>719.450988769531</v>
      </c>
    </row>
    <row r="288" spans="1:19" ht="12.75">
      <c r="A288" s="1">
        <v>40524.5</v>
      </c>
      <c r="B288">
        <v>719.450988769531</v>
      </c>
      <c r="C288">
        <v>753.950988769531</v>
      </c>
      <c r="D288" t="s">
        <v>55</v>
      </c>
      <c r="E288" t="s">
        <v>56</v>
      </c>
      <c r="F288" t="s">
        <v>63</v>
      </c>
      <c r="G288">
        <v>34.5</v>
      </c>
      <c r="H288">
        <v>0</v>
      </c>
      <c r="K288" t="s">
        <v>58</v>
      </c>
      <c r="L288" t="s">
        <v>59</v>
      </c>
      <c r="M288" t="s">
        <v>64</v>
      </c>
      <c r="N288" t="s">
        <v>65</v>
      </c>
      <c r="O288" t="e">
        <f t="shared" si="28"/>
        <v>#N/A</v>
      </c>
      <c r="P288" t="e">
        <f t="shared" si="29"/>
        <v>#N/A</v>
      </c>
      <c r="Q288">
        <f t="shared" si="30"/>
        <v>719.450988769531</v>
      </c>
      <c r="R288" s="10" t="e">
        <f t="shared" si="31"/>
        <v>#N/A</v>
      </c>
      <c r="S288" s="2">
        <f t="shared" si="32"/>
        <v>719.450988769531</v>
      </c>
    </row>
    <row r="289" spans="1:19" ht="12.75">
      <c r="A289" s="1">
        <v>40525.5</v>
      </c>
      <c r="B289">
        <v>719.440988769531</v>
      </c>
      <c r="C289">
        <v>753.950988769531</v>
      </c>
      <c r="D289" t="s">
        <v>55</v>
      </c>
      <c r="E289" t="s">
        <v>56</v>
      </c>
      <c r="F289" t="s">
        <v>63</v>
      </c>
      <c r="G289">
        <v>34.51</v>
      </c>
      <c r="H289">
        <v>0</v>
      </c>
      <c r="K289" t="s">
        <v>58</v>
      </c>
      <c r="L289" t="s">
        <v>59</v>
      </c>
      <c r="M289" t="s">
        <v>64</v>
      </c>
      <c r="N289" t="s">
        <v>65</v>
      </c>
      <c r="O289" t="e">
        <f t="shared" si="28"/>
        <v>#N/A</v>
      </c>
      <c r="P289" t="e">
        <f t="shared" si="29"/>
        <v>#N/A</v>
      </c>
      <c r="Q289">
        <f t="shared" si="30"/>
        <v>719.440988769531</v>
      </c>
      <c r="R289" s="10" t="e">
        <f t="shared" si="31"/>
        <v>#N/A</v>
      </c>
      <c r="S289" s="2">
        <f t="shared" si="32"/>
        <v>719.440988769531</v>
      </c>
    </row>
    <row r="290" spans="1:19" ht="12.75">
      <c r="A290" s="1">
        <v>40526.5</v>
      </c>
      <c r="B290">
        <v>719.430988769531</v>
      </c>
      <c r="C290">
        <v>753.950988769531</v>
      </c>
      <c r="D290" t="s">
        <v>55</v>
      </c>
      <c r="E290" t="s">
        <v>56</v>
      </c>
      <c r="F290" t="s">
        <v>63</v>
      </c>
      <c r="G290">
        <v>34.52</v>
      </c>
      <c r="H290">
        <v>0</v>
      </c>
      <c r="K290" t="s">
        <v>58</v>
      </c>
      <c r="L290" t="s">
        <v>59</v>
      </c>
      <c r="M290" t="s">
        <v>64</v>
      </c>
      <c r="N290" t="s">
        <v>65</v>
      </c>
      <c r="O290" t="e">
        <f t="shared" si="28"/>
        <v>#N/A</v>
      </c>
      <c r="P290" t="e">
        <f t="shared" si="29"/>
        <v>#N/A</v>
      </c>
      <c r="Q290">
        <f t="shared" si="30"/>
        <v>719.430988769531</v>
      </c>
      <c r="R290" s="10" t="e">
        <f t="shared" si="31"/>
        <v>#N/A</v>
      </c>
      <c r="S290" s="2">
        <f t="shared" si="32"/>
        <v>719.430988769531</v>
      </c>
    </row>
    <row r="291" spans="1:19" ht="12.75">
      <c r="A291" s="1">
        <v>40527.5</v>
      </c>
      <c r="B291">
        <v>719.420988769531</v>
      </c>
      <c r="C291">
        <v>753.950988769531</v>
      </c>
      <c r="D291" t="s">
        <v>55</v>
      </c>
      <c r="E291" t="s">
        <v>56</v>
      </c>
      <c r="F291" t="s">
        <v>63</v>
      </c>
      <c r="G291">
        <v>34.53</v>
      </c>
      <c r="H291">
        <v>0</v>
      </c>
      <c r="K291" t="s">
        <v>58</v>
      </c>
      <c r="L291" t="s">
        <v>59</v>
      </c>
      <c r="M291" t="s">
        <v>64</v>
      </c>
      <c r="N291" t="s">
        <v>65</v>
      </c>
      <c r="O291" t="e">
        <f t="shared" si="28"/>
        <v>#N/A</v>
      </c>
      <c r="P291" t="e">
        <f t="shared" si="29"/>
        <v>#N/A</v>
      </c>
      <c r="Q291">
        <f t="shared" si="30"/>
        <v>719.420988769531</v>
      </c>
      <c r="R291" s="10" t="e">
        <f t="shared" si="31"/>
        <v>#N/A</v>
      </c>
      <c r="S291" s="2">
        <f t="shared" si="32"/>
        <v>719.420988769531</v>
      </c>
    </row>
    <row r="292" spans="1:19" ht="12.75">
      <c r="A292" s="1">
        <v>40528.5</v>
      </c>
      <c r="B292">
        <v>719.410988769531</v>
      </c>
      <c r="C292">
        <v>753.950988769531</v>
      </c>
      <c r="D292" t="s">
        <v>55</v>
      </c>
      <c r="E292" t="s">
        <v>56</v>
      </c>
      <c r="F292" t="s">
        <v>63</v>
      </c>
      <c r="G292">
        <v>34.54</v>
      </c>
      <c r="H292">
        <v>0</v>
      </c>
      <c r="K292" t="s">
        <v>58</v>
      </c>
      <c r="L292" t="s">
        <v>59</v>
      </c>
      <c r="M292" t="s">
        <v>64</v>
      </c>
      <c r="N292" t="s">
        <v>65</v>
      </c>
      <c r="O292" t="e">
        <f t="shared" si="28"/>
        <v>#N/A</v>
      </c>
      <c r="P292" t="e">
        <f t="shared" si="29"/>
        <v>#N/A</v>
      </c>
      <c r="Q292">
        <f t="shared" si="30"/>
        <v>719.410988769531</v>
      </c>
      <c r="R292" s="10" t="e">
        <f t="shared" si="31"/>
        <v>#N/A</v>
      </c>
      <c r="S292" s="2">
        <f t="shared" si="32"/>
        <v>719.410988769531</v>
      </c>
    </row>
    <row r="293" spans="1:19" ht="12.75">
      <c r="A293" s="1">
        <v>40529.5</v>
      </c>
      <c r="B293">
        <v>719.410988769531</v>
      </c>
      <c r="C293">
        <v>753.950988769531</v>
      </c>
      <c r="D293" t="s">
        <v>55</v>
      </c>
      <c r="E293" t="s">
        <v>56</v>
      </c>
      <c r="F293" t="s">
        <v>63</v>
      </c>
      <c r="G293">
        <v>34.54</v>
      </c>
      <c r="H293">
        <v>0</v>
      </c>
      <c r="K293" t="s">
        <v>58</v>
      </c>
      <c r="L293" t="s">
        <v>59</v>
      </c>
      <c r="M293" t="s">
        <v>64</v>
      </c>
      <c r="N293" t="s">
        <v>65</v>
      </c>
      <c r="O293" t="e">
        <f t="shared" si="28"/>
        <v>#N/A</v>
      </c>
      <c r="P293" t="e">
        <f t="shared" si="29"/>
        <v>#N/A</v>
      </c>
      <c r="Q293">
        <f t="shared" si="30"/>
        <v>719.410988769531</v>
      </c>
      <c r="R293" s="10" t="e">
        <f t="shared" si="31"/>
        <v>#N/A</v>
      </c>
      <c r="S293" s="2">
        <f t="shared" si="32"/>
        <v>719.410988769531</v>
      </c>
    </row>
    <row r="294" spans="1:19" ht="12.75">
      <c r="A294" s="1">
        <v>40530.5</v>
      </c>
      <c r="B294">
        <v>719.400988769531</v>
      </c>
      <c r="C294">
        <v>753.950988769531</v>
      </c>
      <c r="D294" t="s">
        <v>55</v>
      </c>
      <c r="E294" t="s">
        <v>56</v>
      </c>
      <c r="F294" t="s">
        <v>63</v>
      </c>
      <c r="G294">
        <v>34.55</v>
      </c>
      <c r="H294">
        <v>0</v>
      </c>
      <c r="K294" t="s">
        <v>58</v>
      </c>
      <c r="L294" t="s">
        <v>59</v>
      </c>
      <c r="M294" t="s">
        <v>64</v>
      </c>
      <c r="N294" t="s">
        <v>65</v>
      </c>
      <c r="O294" t="e">
        <f t="shared" si="28"/>
        <v>#N/A</v>
      </c>
      <c r="P294" t="e">
        <f t="shared" si="29"/>
        <v>#N/A</v>
      </c>
      <c r="Q294">
        <f t="shared" si="30"/>
        <v>719.400988769531</v>
      </c>
      <c r="R294" s="10" t="e">
        <f t="shared" si="31"/>
        <v>#N/A</v>
      </c>
      <c r="S294" s="2">
        <f t="shared" si="32"/>
        <v>719.400988769531</v>
      </c>
    </row>
    <row r="295" spans="1:19" ht="12.75">
      <c r="A295" s="1">
        <v>40531.5</v>
      </c>
      <c r="B295">
        <v>719.390988769531</v>
      </c>
      <c r="C295">
        <v>753.950988769531</v>
      </c>
      <c r="D295" t="s">
        <v>55</v>
      </c>
      <c r="E295" t="s">
        <v>56</v>
      </c>
      <c r="F295" t="s">
        <v>63</v>
      </c>
      <c r="G295">
        <v>34.56</v>
      </c>
      <c r="H295">
        <v>0</v>
      </c>
      <c r="K295" t="s">
        <v>58</v>
      </c>
      <c r="L295" t="s">
        <v>59</v>
      </c>
      <c r="M295" t="s">
        <v>64</v>
      </c>
      <c r="N295" t="s">
        <v>65</v>
      </c>
      <c r="O295" t="e">
        <f t="shared" si="28"/>
        <v>#N/A</v>
      </c>
      <c r="P295" t="e">
        <f t="shared" si="29"/>
        <v>#N/A</v>
      </c>
      <c r="Q295">
        <f t="shared" si="30"/>
        <v>719.390988769531</v>
      </c>
      <c r="R295" s="10" t="e">
        <f t="shared" si="31"/>
        <v>#N/A</v>
      </c>
      <c r="S295" s="2">
        <f t="shared" si="32"/>
        <v>719.390988769531</v>
      </c>
    </row>
    <row r="296" spans="1:19" ht="12.75">
      <c r="A296" s="1">
        <v>40532.5</v>
      </c>
      <c r="B296">
        <v>719.390988769531</v>
      </c>
      <c r="C296">
        <v>753.950988769531</v>
      </c>
      <c r="D296" t="s">
        <v>55</v>
      </c>
      <c r="E296" t="s">
        <v>56</v>
      </c>
      <c r="F296" t="s">
        <v>63</v>
      </c>
      <c r="G296">
        <v>34.56</v>
      </c>
      <c r="H296">
        <v>0</v>
      </c>
      <c r="K296" t="s">
        <v>58</v>
      </c>
      <c r="L296" t="s">
        <v>59</v>
      </c>
      <c r="M296" t="s">
        <v>64</v>
      </c>
      <c r="N296" t="s">
        <v>65</v>
      </c>
      <c r="O296" t="e">
        <f t="shared" si="28"/>
        <v>#N/A</v>
      </c>
      <c r="P296" t="e">
        <f t="shared" si="29"/>
        <v>#N/A</v>
      </c>
      <c r="Q296">
        <f t="shared" si="30"/>
        <v>719.390988769531</v>
      </c>
      <c r="R296" s="10" t="e">
        <f t="shared" si="31"/>
        <v>#N/A</v>
      </c>
      <c r="S296" s="2">
        <f t="shared" si="32"/>
        <v>719.390988769531</v>
      </c>
    </row>
    <row r="297" spans="1:19" ht="12.75">
      <c r="A297" s="1">
        <v>40533.5</v>
      </c>
      <c r="B297">
        <v>719.380988769531</v>
      </c>
      <c r="C297">
        <v>753.950988769531</v>
      </c>
      <c r="D297" t="s">
        <v>55</v>
      </c>
      <c r="E297" t="s">
        <v>56</v>
      </c>
      <c r="F297" t="s">
        <v>63</v>
      </c>
      <c r="G297">
        <v>34.57</v>
      </c>
      <c r="H297">
        <v>0</v>
      </c>
      <c r="K297" t="s">
        <v>58</v>
      </c>
      <c r="L297" t="s">
        <v>59</v>
      </c>
      <c r="M297" t="s">
        <v>64</v>
      </c>
      <c r="N297" t="s">
        <v>65</v>
      </c>
      <c r="O297" t="e">
        <f t="shared" si="28"/>
        <v>#N/A</v>
      </c>
      <c r="P297" t="e">
        <f t="shared" si="29"/>
        <v>#N/A</v>
      </c>
      <c r="Q297">
        <f t="shared" si="30"/>
        <v>719.380988769531</v>
      </c>
      <c r="R297" s="10" t="e">
        <f t="shared" si="31"/>
        <v>#N/A</v>
      </c>
      <c r="S297" s="2">
        <f t="shared" si="32"/>
        <v>719.380988769531</v>
      </c>
    </row>
    <row r="298" spans="1:19" ht="12.75">
      <c r="A298" s="1">
        <v>40533.5</v>
      </c>
      <c r="B298">
        <v>719.380988769531</v>
      </c>
      <c r="C298">
        <v>753.950988769531</v>
      </c>
      <c r="D298" t="s">
        <v>55</v>
      </c>
      <c r="E298" t="s">
        <v>56</v>
      </c>
      <c r="F298" t="s">
        <v>57</v>
      </c>
      <c r="G298">
        <v>34.57</v>
      </c>
      <c r="H298">
        <v>0</v>
      </c>
      <c r="K298" t="s">
        <v>58</v>
      </c>
      <c r="L298" t="s">
        <v>59</v>
      </c>
      <c r="M298" t="s">
        <v>60</v>
      </c>
      <c r="N298" t="s">
        <v>62</v>
      </c>
      <c r="O298" t="e">
        <f t="shared" si="28"/>
        <v>#N/A</v>
      </c>
      <c r="P298">
        <f t="shared" si="29"/>
        <v>719.380988769531</v>
      </c>
      <c r="Q298">
        <f t="shared" si="30"/>
        <v>719.380988769531</v>
      </c>
      <c r="R298" s="10" t="e">
        <f t="shared" si="31"/>
        <v>#N/A</v>
      </c>
      <c r="S298" s="2" t="e">
        <f t="shared" si="32"/>
        <v>#N/A</v>
      </c>
    </row>
    <row r="299" spans="1:19" ht="12.75">
      <c r="A299" s="1">
        <v>40578.416666666664</v>
      </c>
      <c r="B299">
        <v>719.390988769531</v>
      </c>
      <c r="C299">
        <v>753.950988769531</v>
      </c>
      <c r="D299" t="s">
        <v>55</v>
      </c>
      <c r="E299" t="s">
        <v>56</v>
      </c>
      <c r="F299" t="s">
        <v>57</v>
      </c>
      <c r="G299">
        <v>34.56</v>
      </c>
      <c r="H299">
        <v>0</v>
      </c>
      <c r="K299" t="s">
        <v>58</v>
      </c>
      <c r="L299" t="s">
        <v>59</v>
      </c>
      <c r="M299" t="s">
        <v>60</v>
      </c>
      <c r="N299" t="s">
        <v>62</v>
      </c>
      <c r="O299" t="e">
        <f t="shared" si="28"/>
        <v>#N/A</v>
      </c>
      <c r="P299">
        <f t="shared" si="29"/>
        <v>719.390988769531</v>
      </c>
      <c r="Q299">
        <f t="shared" si="30"/>
        <v>719.390988769531</v>
      </c>
      <c r="R299" s="10" t="e">
        <f t="shared" si="31"/>
        <v>#N/A</v>
      </c>
      <c r="S299" s="2" t="e">
        <f t="shared" si="32"/>
        <v>#N/A</v>
      </c>
    </row>
    <row r="300" spans="1:19" ht="12.75">
      <c r="A300" s="1">
        <v>40578.5</v>
      </c>
      <c r="B300">
        <v>719.390988769531</v>
      </c>
      <c r="C300">
        <v>753.950988769531</v>
      </c>
      <c r="D300" t="s">
        <v>55</v>
      </c>
      <c r="E300" t="s">
        <v>56</v>
      </c>
      <c r="F300" t="s">
        <v>63</v>
      </c>
      <c r="G300">
        <v>34.56</v>
      </c>
      <c r="H300">
        <v>0</v>
      </c>
      <c r="K300" t="s">
        <v>58</v>
      </c>
      <c r="L300" t="s">
        <v>59</v>
      </c>
      <c r="M300" t="s">
        <v>64</v>
      </c>
      <c r="N300" t="s">
        <v>65</v>
      </c>
      <c r="O300" t="e">
        <f t="shared" si="28"/>
        <v>#N/A</v>
      </c>
      <c r="P300" t="e">
        <f t="shared" si="29"/>
        <v>#N/A</v>
      </c>
      <c r="Q300">
        <f t="shared" si="30"/>
        <v>719.390988769531</v>
      </c>
      <c r="R300" s="10" t="e">
        <f t="shared" si="31"/>
        <v>#N/A</v>
      </c>
      <c r="S300" s="2">
        <f t="shared" si="32"/>
        <v>719.390988769531</v>
      </c>
    </row>
    <row r="301" spans="1:19" ht="12.75">
      <c r="A301" s="1">
        <v>40579.5</v>
      </c>
      <c r="B301">
        <v>719.380988769531</v>
      </c>
      <c r="C301">
        <v>753.950988769531</v>
      </c>
      <c r="D301" t="s">
        <v>55</v>
      </c>
      <c r="E301" t="s">
        <v>56</v>
      </c>
      <c r="F301" t="s">
        <v>63</v>
      </c>
      <c r="G301">
        <v>34.57</v>
      </c>
      <c r="H301">
        <v>0</v>
      </c>
      <c r="K301" t="s">
        <v>58</v>
      </c>
      <c r="L301" t="s">
        <v>59</v>
      </c>
      <c r="M301" t="s">
        <v>64</v>
      </c>
      <c r="N301" t="s">
        <v>65</v>
      </c>
      <c r="O301" t="e">
        <f t="shared" si="28"/>
        <v>#N/A</v>
      </c>
      <c r="P301" t="e">
        <f t="shared" si="29"/>
        <v>#N/A</v>
      </c>
      <c r="Q301">
        <f t="shared" si="30"/>
        <v>719.380988769531</v>
      </c>
      <c r="R301" s="10" t="e">
        <f t="shared" si="31"/>
        <v>#N/A</v>
      </c>
      <c r="S301" s="2">
        <f t="shared" si="32"/>
        <v>719.380988769531</v>
      </c>
    </row>
    <row r="302" spans="1:19" ht="12.75">
      <c r="A302" s="1">
        <v>40580.5</v>
      </c>
      <c r="B302">
        <v>719.380988769531</v>
      </c>
      <c r="C302">
        <v>753.950988769531</v>
      </c>
      <c r="D302" t="s">
        <v>55</v>
      </c>
      <c r="E302" t="s">
        <v>56</v>
      </c>
      <c r="F302" t="s">
        <v>63</v>
      </c>
      <c r="G302">
        <v>34.57</v>
      </c>
      <c r="H302">
        <v>0</v>
      </c>
      <c r="K302" t="s">
        <v>58</v>
      </c>
      <c r="L302" t="s">
        <v>59</v>
      </c>
      <c r="M302" t="s">
        <v>64</v>
      </c>
      <c r="N302" t="s">
        <v>65</v>
      </c>
      <c r="O302" t="e">
        <f t="shared" si="28"/>
        <v>#N/A</v>
      </c>
      <c r="P302" t="e">
        <f t="shared" si="29"/>
        <v>#N/A</v>
      </c>
      <c r="Q302">
        <f t="shared" si="30"/>
        <v>719.380988769531</v>
      </c>
      <c r="R302" s="10" t="e">
        <f t="shared" si="31"/>
        <v>#N/A</v>
      </c>
      <c r="S302" s="2">
        <f t="shared" si="32"/>
        <v>719.380988769531</v>
      </c>
    </row>
    <row r="303" spans="1:19" ht="12.75">
      <c r="A303" s="1">
        <v>40581.5</v>
      </c>
      <c r="B303">
        <v>719.370988769531</v>
      </c>
      <c r="C303">
        <v>753.950988769531</v>
      </c>
      <c r="D303" t="s">
        <v>55</v>
      </c>
      <c r="E303" t="s">
        <v>56</v>
      </c>
      <c r="F303" t="s">
        <v>63</v>
      </c>
      <c r="G303">
        <v>34.58</v>
      </c>
      <c r="H303">
        <v>0</v>
      </c>
      <c r="K303" t="s">
        <v>58</v>
      </c>
      <c r="L303" t="s">
        <v>59</v>
      </c>
      <c r="M303" t="s">
        <v>64</v>
      </c>
      <c r="N303" t="s">
        <v>65</v>
      </c>
      <c r="O303" t="e">
        <f t="shared" si="28"/>
        <v>#N/A</v>
      </c>
      <c r="P303" t="e">
        <f t="shared" si="29"/>
        <v>#N/A</v>
      </c>
      <c r="Q303">
        <f t="shared" si="30"/>
        <v>719.370988769531</v>
      </c>
      <c r="R303" s="10" t="e">
        <f t="shared" si="31"/>
        <v>#N/A</v>
      </c>
      <c r="S303" s="2">
        <f t="shared" si="32"/>
        <v>719.370988769531</v>
      </c>
    </row>
    <row r="304" spans="1:19" ht="12.75">
      <c r="A304" s="1">
        <v>40582.5</v>
      </c>
      <c r="B304">
        <v>719.370988769531</v>
      </c>
      <c r="C304">
        <v>753.950988769531</v>
      </c>
      <c r="D304" t="s">
        <v>55</v>
      </c>
      <c r="E304" t="s">
        <v>56</v>
      </c>
      <c r="F304" t="s">
        <v>63</v>
      </c>
      <c r="G304">
        <v>34.58</v>
      </c>
      <c r="H304">
        <v>0</v>
      </c>
      <c r="K304" t="s">
        <v>58</v>
      </c>
      <c r="L304" t="s">
        <v>59</v>
      </c>
      <c r="M304" t="s">
        <v>64</v>
      </c>
      <c r="N304" t="s">
        <v>65</v>
      </c>
      <c r="O304" t="e">
        <f t="shared" si="28"/>
        <v>#N/A</v>
      </c>
      <c r="P304" t="e">
        <f t="shared" si="29"/>
        <v>#N/A</v>
      </c>
      <c r="Q304">
        <f t="shared" si="30"/>
        <v>719.370988769531</v>
      </c>
      <c r="R304" s="10" t="e">
        <f t="shared" si="31"/>
        <v>#N/A</v>
      </c>
      <c r="S304" s="2">
        <f t="shared" si="32"/>
        <v>719.370988769531</v>
      </c>
    </row>
    <row r="305" spans="1:19" ht="12.75">
      <c r="A305" s="1">
        <v>40583.5</v>
      </c>
      <c r="B305">
        <v>719.370988769531</v>
      </c>
      <c r="C305">
        <v>753.950988769531</v>
      </c>
      <c r="D305" t="s">
        <v>55</v>
      </c>
      <c r="E305" t="s">
        <v>56</v>
      </c>
      <c r="F305" t="s">
        <v>63</v>
      </c>
      <c r="G305">
        <v>34.58</v>
      </c>
      <c r="H305">
        <v>0</v>
      </c>
      <c r="K305" t="s">
        <v>58</v>
      </c>
      <c r="L305" t="s">
        <v>59</v>
      </c>
      <c r="M305" t="s">
        <v>64</v>
      </c>
      <c r="N305" t="s">
        <v>65</v>
      </c>
      <c r="O305" t="e">
        <f t="shared" si="28"/>
        <v>#N/A</v>
      </c>
      <c r="P305" t="e">
        <f t="shared" si="29"/>
        <v>#N/A</v>
      </c>
      <c r="Q305">
        <f t="shared" si="30"/>
        <v>719.370988769531</v>
      </c>
      <c r="R305" s="10" t="e">
        <f t="shared" si="31"/>
        <v>#N/A</v>
      </c>
      <c r="S305" s="2">
        <f t="shared" si="32"/>
        <v>719.370988769531</v>
      </c>
    </row>
    <row r="306" spans="1:19" ht="12.75">
      <c r="A306" s="1">
        <v>40584.5</v>
      </c>
      <c r="B306">
        <v>719.370988769531</v>
      </c>
      <c r="C306">
        <v>753.950988769531</v>
      </c>
      <c r="D306" t="s">
        <v>55</v>
      </c>
      <c r="E306" t="s">
        <v>56</v>
      </c>
      <c r="F306" t="s">
        <v>63</v>
      </c>
      <c r="G306">
        <v>34.58</v>
      </c>
      <c r="H306">
        <v>0</v>
      </c>
      <c r="K306" t="s">
        <v>58</v>
      </c>
      <c r="L306" t="s">
        <v>59</v>
      </c>
      <c r="M306" t="s">
        <v>64</v>
      </c>
      <c r="N306" t="s">
        <v>65</v>
      </c>
      <c r="O306" t="e">
        <f t="shared" si="28"/>
        <v>#N/A</v>
      </c>
      <c r="P306" t="e">
        <f t="shared" si="29"/>
        <v>#N/A</v>
      </c>
      <c r="Q306">
        <f t="shared" si="30"/>
        <v>719.370988769531</v>
      </c>
      <c r="R306" s="10" t="e">
        <f t="shared" si="31"/>
        <v>#N/A</v>
      </c>
      <c r="S306" s="2">
        <f t="shared" si="32"/>
        <v>719.370988769531</v>
      </c>
    </row>
    <row r="307" spans="1:19" ht="12.75">
      <c r="A307" s="1">
        <v>40585.5</v>
      </c>
      <c r="B307">
        <v>719.360988769531</v>
      </c>
      <c r="C307">
        <v>753.950988769531</v>
      </c>
      <c r="D307" t="s">
        <v>55</v>
      </c>
      <c r="E307" t="s">
        <v>56</v>
      </c>
      <c r="F307" t="s">
        <v>63</v>
      </c>
      <c r="G307">
        <v>34.59</v>
      </c>
      <c r="H307">
        <v>0</v>
      </c>
      <c r="K307" t="s">
        <v>58</v>
      </c>
      <c r="L307" t="s">
        <v>59</v>
      </c>
      <c r="M307" t="s">
        <v>64</v>
      </c>
      <c r="N307" t="s">
        <v>65</v>
      </c>
      <c r="O307" t="e">
        <f t="shared" si="28"/>
        <v>#N/A</v>
      </c>
      <c r="P307" t="e">
        <f t="shared" si="29"/>
        <v>#N/A</v>
      </c>
      <c r="Q307">
        <f t="shared" si="30"/>
        <v>719.360988769531</v>
      </c>
      <c r="R307" s="10" t="e">
        <f t="shared" si="31"/>
        <v>#N/A</v>
      </c>
      <c r="S307" s="2">
        <f t="shared" si="32"/>
        <v>719.360988769531</v>
      </c>
    </row>
    <row r="308" spans="1:19" ht="12.75">
      <c r="A308" s="1">
        <v>40586.5</v>
      </c>
      <c r="B308">
        <v>719.370988769531</v>
      </c>
      <c r="C308">
        <v>753.950988769531</v>
      </c>
      <c r="D308" t="s">
        <v>55</v>
      </c>
      <c r="E308" t="s">
        <v>56</v>
      </c>
      <c r="F308" t="s">
        <v>63</v>
      </c>
      <c r="G308">
        <v>34.58</v>
      </c>
      <c r="H308">
        <v>0</v>
      </c>
      <c r="K308" t="s">
        <v>58</v>
      </c>
      <c r="L308" t="s">
        <v>59</v>
      </c>
      <c r="M308" t="s">
        <v>64</v>
      </c>
      <c r="N308" t="s">
        <v>65</v>
      </c>
      <c r="O308" t="e">
        <f t="shared" si="28"/>
        <v>#N/A</v>
      </c>
      <c r="P308" t="e">
        <f t="shared" si="29"/>
        <v>#N/A</v>
      </c>
      <c r="Q308">
        <f t="shared" si="30"/>
        <v>719.370988769531</v>
      </c>
      <c r="R308" s="10" t="e">
        <f t="shared" si="31"/>
        <v>#N/A</v>
      </c>
      <c r="S308" s="2">
        <f t="shared" si="32"/>
        <v>719.370988769531</v>
      </c>
    </row>
    <row r="309" spans="1:19" ht="12.75">
      <c r="A309" s="1">
        <v>40587.5</v>
      </c>
      <c r="B309">
        <v>719.370988769531</v>
      </c>
      <c r="C309">
        <v>753.950988769531</v>
      </c>
      <c r="D309" t="s">
        <v>55</v>
      </c>
      <c r="E309" t="s">
        <v>56</v>
      </c>
      <c r="F309" t="s">
        <v>63</v>
      </c>
      <c r="G309">
        <v>34.58</v>
      </c>
      <c r="H309">
        <v>0</v>
      </c>
      <c r="K309" t="s">
        <v>58</v>
      </c>
      <c r="L309" t="s">
        <v>59</v>
      </c>
      <c r="M309" t="s">
        <v>64</v>
      </c>
      <c r="N309" t="s">
        <v>65</v>
      </c>
      <c r="O309" t="e">
        <f t="shared" si="28"/>
        <v>#N/A</v>
      </c>
      <c r="P309" t="e">
        <f t="shared" si="29"/>
        <v>#N/A</v>
      </c>
      <c r="Q309">
        <f t="shared" si="30"/>
        <v>719.370988769531</v>
      </c>
      <c r="R309" s="10" t="e">
        <f t="shared" si="31"/>
        <v>#N/A</v>
      </c>
      <c r="S309" s="2">
        <f t="shared" si="32"/>
        <v>719.370988769531</v>
      </c>
    </row>
    <row r="310" spans="1:19" ht="12.75">
      <c r="A310" s="1">
        <v>40588.5</v>
      </c>
      <c r="B310">
        <v>719.370988769531</v>
      </c>
      <c r="C310">
        <v>753.950988769531</v>
      </c>
      <c r="D310" t="s">
        <v>55</v>
      </c>
      <c r="E310" t="s">
        <v>56</v>
      </c>
      <c r="F310" t="s">
        <v>63</v>
      </c>
      <c r="G310">
        <v>34.58</v>
      </c>
      <c r="H310">
        <v>0</v>
      </c>
      <c r="K310" t="s">
        <v>58</v>
      </c>
      <c r="L310" t="s">
        <v>59</v>
      </c>
      <c r="M310" t="s">
        <v>64</v>
      </c>
      <c r="N310" t="s">
        <v>65</v>
      </c>
      <c r="O310" t="e">
        <f t="shared" si="28"/>
        <v>#N/A</v>
      </c>
      <c r="P310" t="e">
        <f t="shared" si="29"/>
        <v>#N/A</v>
      </c>
      <c r="Q310">
        <f t="shared" si="30"/>
        <v>719.370988769531</v>
      </c>
      <c r="R310" s="10" t="e">
        <f t="shared" si="31"/>
        <v>#N/A</v>
      </c>
      <c r="S310" s="2">
        <f t="shared" si="32"/>
        <v>719.370988769531</v>
      </c>
    </row>
    <row r="311" spans="1:19" ht="12.75">
      <c r="A311" s="1">
        <v>40589.5</v>
      </c>
      <c r="B311">
        <v>719.370988769531</v>
      </c>
      <c r="C311">
        <v>753.950988769531</v>
      </c>
      <c r="D311" t="s">
        <v>55</v>
      </c>
      <c r="E311" t="s">
        <v>56</v>
      </c>
      <c r="F311" t="s">
        <v>63</v>
      </c>
      <c r="G311">
        <v>34.58</v>
      </c>
      <c r="H311">
        <v>0</v>
      </c>
      <c r="K311" t="s">
        <v>58</v>
      </c>
      <c r="L311" t="s">
        <v>59</v>
      </c>
      <c r="M311" t="s">
        <v>64</v>
      </c>
      <c r="N311" t="s">
        <v>65</v>
      </c>
      <c r="O311" t="e">
        <f t="shared" si="28"/>
        <v>#N/A</v>
      </c>
      <c r="P311" t="e">
        <f t="shared" si="29"/>
        <v>#N/A</v>
      </c>
      <c r="Q311">
        <f t="shared" si="30"/>
        <v>719.370988769531</v>
      </c>
      <c r="R311" s="10" t="e">
        <f t="shared" si="31"/>
        <v>#N/A</v>
      </c>
      <c r="S311" s="2">
        <f t="shared" si="32"/>
        <v>719.370988769531</v>
      </c>
    </row>
    <row r="312" spans="1:19" ht="12.75">
      <c r="A312" s="1">
        <v>40590.5</v>
      </c>
      <c r="B312">
        <v>719.370988769531</v>
      </c>
      <c r="C312">
        <v>753.950988769531</v>
      </c>
      <c r="D312" t="s">
        <v>55</v>
      </c>
      <c r="E312" t="s">
        <v>56</v>
      </c>
      <c r="F312" t="s">
        <v>63</v>
      </c>
      <c r="G312">
        <v>34.58</v>
      </c>
      <c r="H312">
        <v>0</v>
      </c>
      <c r="K312" t="s">
        <v>58</v>
      </c>
      <c r="L312" t="s">
        <v>59</v>
      </c>
      <c r="M312" t="s">
        <v>64</v>
      </c>
      <c r="N312" t="s">
        <v>65</v>
      </c>
      <c r="O312" t="e">
        <f t="shared" si="28"/>
        <v>#N/A</v>
      </c>
      <c r="P312" t="e">
        <f t="shared" si="29"/>
        <v>#N/A</v>
      </c>
      <c r="Q312">
        <f t="shared" si="30"/>
        <v>719.370988769531</v>
      </c>
      <c r="R312" s="10" t="e">
        <f t="shared" si="31"/>
        <v>#N/A</v>
      </c>
      <c r="S312" s="2">
        <f t="shared" si="32"/>
        <v>719.370988769531</v>
      </c>
    </row>
    <row r="313" spans="1:19" ht="12.75">
      <c r="A313" s="1">
        <v>40591.5</v>
      </c>
      <c r="B313">
        <v>719.360988769531</v>
      </c>
      <c r="C313">
        <v>753.950988769531</v>
      </c>
      <c r="D313" t="s">
        <v>55</v>
      </c>
      <c r="E313" t="s">
        <v>56</v>
      </c>
      <c r="F313" t="s">
        <v>63</v>
      </c>
      <c r="G313">
        <v>34.59</v>
      </c>
      <c r="H313">
        <v>0</v>
      </c>
      <c r="K313" t="s">
        <v>58</v>
      </c>
      <c r="L313" t="s">
        <v>59</v>
      </c>
      <c r="M313" t="s">
        <v>64</v>
      </c>
      <c r="N313" t="s">
        <v>65</v>
      </c>
      <c r="O313" t="e">
        <f t="shared" si="28"/>
        <v>#N/A</v>
      </c>
      <c r="P313" t="e">
        <f t="shared" si="29"/>
        <v>#N/A</v>
      </c>
      <c r="Q313">
        <f t="shared" si="30"/>
        <v>719.360988769531</v>
      </c>
      <c r="R313" s="10" t="e">
        <f t="shared" si="31"/>
        <v>#N/A</v>
      </c>
      <c r="S313" s="2">
        <f t="shared" si="32"/>
        <v>719.360988769531</v>
      </c>
    </row>
    <row r="314" spans="1:19" ht="12.75">
      <c r="A314" s="1">
        <v>40592.5</v>
      </c>
      <c r="B314">
        <v>719.380988769531</v>
      </c>
      <c r="C314">
        <v>753.950988769531</v>
      </c>
      <c r="D314" t="s">
        <v>55</v>
      </c>
      <c r="E314" t="s">
        <v>56</v>
      </c>
      <c r="F314" t="s">
        <v>63</v>
      </c>
      <c r="G314">
        <v>34.57</v>
      </c>
      <c r="H314">
        <v>0</v>
      </c>
      <c r="K314" t="s">
        <v>58</v>
      </c>
      <c r="L314" t="s">
        <v>59</v>
      </c>
      <c r="M314" t="s">
        <v>64</v>
      </c>
      <c r="N314" t="s">
        <v>65</v>
      </c>
      <c r="O314" t="e">
        <f t="shared" si="28"/>
        <v>#N/A</v>
      </c>
      <c r="P314" t="e">
        <f t="shared" si="29"/>
        <v>#N/A</v>
      </c>
      <c r="Q314">
        <f t="shared" si="30"/>
        <v>719.380988769531</v>
      </c>
      <c r="R314" s="10" t="e">
        <f t="shared" si="31"/>
        <v>#N/A</v>
      </c>
      <c r="S314" s="2">
        <f t="shared" si="32"/>
        <v>719.380988769531</v>
      </c>
    </row>
    <row r="315" spans="1:19" ht="12.75">
      <c r="A315" s="1">
        <v>40593.5</v>
      </c>
      <c r="B315">
        <v>719.370988769531</v>
      </c>
      <c r="C315">
        <v>753.950988769531</v>
      </c>
      <c r="D315" t="s">
        <v>55</v>
      </c>
      <c r="E315" t="s">
        <v>56</v>
      </c>
      <c r="F315" t="s">
        <v>63</v>
      </c>
      <c r="G315">
        <v>34.58</v>
      </c>
      <c r="H315">
        <v>0</v>
      </c>
      <c r="K315" t="s">
        <v>58</v>
      </c>
      <c r="L315" t="s">
        <v>59</v>
      </c>
      <c r="M315" t="s">
        <v>64</v>
      </c>
      <c r="N315" t="s">
        <v>65</v>
      </c>
      <c r="O315" t="e">
        <f t="shared" si="28"/>
        <v>#N/A</v>
      </c>
      <c r="P315" t="e">
        <f t="shared" si="29"/>
        <v>#N/A</v>
      </c>
      <c r="Q315">
        <f t="shared" si="30"/>
        <v>719.370988769531</v>
      </c>
      <c r="R315" s="10" t="e">
        <f t="shared" si="31"/>
        <v>#N/A</v>
      </c>
      <c r="S315" s="2">
        <f t="shared" si="32"/>
        <v>719.370988769531</v>
      </c>
    </row>
    <row r="316" spans="1:19" ht="12.75">
      <c r="A316" s="1">
        <v>40594.5</v>
      </c>
      <c r="B316">
        <v>719.370988769531</v>
      </c>
      <c r="C316">
        <v>753.950988769531</v>
      </c>
      <c r="D316" t="s">
        <v>55</v>
      </c>
      <c r="E316" t="s">
        <v>56</v>
      </c>
      <c r="F316" t="s">
        <v>63</v>
      </c>
      <c r="G316">
        <v>34.58</v>
      </c>
      <c r="H316">
        <v>0</v>
      </c>
      <c r="K316" t="s">
        <v>58</v>
      </c>
      <c r="L316" t="s">
        <v>59</v>
      </c>
      <c r="M316" t="s">
        <v>64</v>
      </c>
      <c r="N316" t="s">
        <v>65</v>
      </c>
      <c r="O316" t="e">
        <f t="shared" si="28"/>
        <v>#N/A</v>
      </c>
      <c r="P316" t="e">
        <f t="shared" si="29"/>
        <v>#N/A</v>
      </c>
      <c r="Q316">
        <f t="shared" si="30"/>
        <v>719.370988769531</v>
      </c>
      <c r="R316" s="10" t="e">
        <f t="shared" si="31"/>
        <v>#N/A</v>
      </c>
      <c r="S316" s="2">
        <f t="shared" si="32"/>
        <v>719.370988769531</v>
      </c>
    </row>
    <row r="317" spans="1:19" ht="12.75">
      <c r="A317" s="1">
        <v>40595.5</v>
      </c>
      <c r="B317">
        <v>719.380988769531</v>
      </c>
      <c r="C317">
        <v>753.950988769531</v>
      </c>
      <c r="D317" t="s">
        <v>55</v>
      </c>
      <c r="E317" t="s">
        <v>56</v>
      </c>
      <c r="F317" t="s">
        <v>63</v>
      </c>
      <c r="G317">
        <v>34.57</v>
      </c>
      <c r="H317">
        <v>0</v>
      </c>
      <c r="K317" t="s">
        <v>58</v>
      </c>
      <c r="L317" t="s">
        <v>59</v>
      </c>
      <c r="M317" t="s">
        <v>64</v>
      </c>
      <c r="N317" t="s">
        <v>65</v>
      </c>
      <c r="O317" t="e">
        <f t="shared" si="28"/>
        <v>#N/A</v>
      </c>
      <c r="P317" t="e">
        <f t="shared" si="29"/>
        <v>#N/A</v>
      </c>
      <c r="Q317">
        <f t="shared" si="30"/>
        <v>719.380988769531</v>
      </c>
      <c r="R317" s="10" t="e">
        <f t="shared" si="31"/>
        <v>#N/A</v>
      </c>
      <c r="S317" s="2">
        <f t="shared" si="32"/>
        <v>719.380988769531</v>
      </c>
    </row>
    <row r="318" spans="1:19" ht="12.75">
      <c r="A318" s="1">
        <v>40596.5</v>
      </c>
      <c r="B318">
        <v>719.380988769531</v>
      </c>
      <c r="C318">
        <v>753.950988769531</v>
      </c>
      <c r="D318" t="s">
        <v>55</v>
      </c>
      <c r="E318" t="s">
        <v>56</v>
      </c>
      <c r="F318" t="s">
        <v>63</v>
      </c>
      <c r="G318">
        <v>34.57</v>
      </c>
      <c r="H318">
        <v>0</v>
      </c>
      <c r="K318" t="s">
        <v>58</v>
      </c>
      <c r="L318" t="s">
        <v>59</v>
      </c>
      <c r="M318" t="s">
        <v>64</v>
      </c>
      <c r="N318" t="s">
        <v>65</v>
      </c>
      <c r="O318" t="e">
        <f t="shared" si="28"/>
        <v>#N/A</v>
      </c>
      <c r="P318" t="e">
        <f t="shared" si="29"/>
        <v>#N/A</v>
      </c>
      <c r="Q318">
        <f t="shared" si="30"/>
        <v>719.380988769531</v>
      </c>
      <c r="R318" s="10" t="e">
        <f t="shared" si="31"/>
        <v>#N/A</v>
      </c>
      <c r="S318" s="2">
        <f t="shared" si="32"/>
        <v>719.380988769531</v>
      </c>
    </row>
    <row r="319" spans="1:19" ht="12.75">
      <c r="A319" s="1">
        <v>40597.5</v>
      </c>
      <c r="B319">
        <v>719.400988769531</v>
      </c>
      <c r="C319">
        <v>753.950988769531</v>
      </c>
      <c r="D319" t="s">
        <v>55</v>
      </c>
      <c r="E319" t="s">
        <v>56</v>
      </c>
      <c r="F319" t="s">
        <v>63</v>
      </c>
      <c r="G319">
        <v>34.55</v>
      </c>
      <c r="H319">
        <v>0</v>
      </c>
      <c r="K319" t="s">
        <v>58</v>
      </c>
      <c r="L319" t="s">
        <v>59</v>
      </c>
      <c r="M319" t="s">
        <v>64</v>
      </c>
      <c r="N319" t="s">
        <v>65</v>
      </c>
      <c r="O319" t="e">
        <f t="shared" si="28"/>
        <v>#N/A</v>
      </c>
      <c r="P319" t="e">
        <f t="shared" si="29"/>
        <v>#N/A</v>
      </c>
      <c r="Q319">
        <f t="shared" si="30"/>
        <v>719.400988769531</v>
      </c>
      <c r="R319" s="10" t="e">
        <f t="shared" si="31"/>
        <v>#N/A</v>
      </c>
      <c r="S319" s="2">
        <f t="shared" si="32"/>
        <v>719.400988769531</v>
      </c>
    </row>
    <row r="320" spans="1:19" ht="12.75">
      <c r="A320" s="1">
        <v>40598.5</v>
      </c>
      <c r="B320">
        <v>719.390988769531</v>
      </c>
      <c r="C320">
        <v>753.950988769531</v>
      </c>
      <c r="D320" t="s">
        <v>55</v>
      </c>
      <c r="E320" t="s">
        <v>56</v>
      </c>
      <c r="F320" t="s">
        <v>63</v>
      </c>
      <c r="G320">
        <v>34.56</v>
      </c>
      <c r="H320">
        <v>0</v>
      </c>
      <c r="K320" t="s">
        <v>58</v>
      </c>
      <c r="L320" t="s">
        <v>59</v>
      </c>
      <c r="M320" t="s">
        <v>64</v>
      </c>
      <c r="N320" t="s">
        <v>65</v>
      </c>
      <c r="O320" t="e">
        <f t="shared" si="28"/>
        <v>#N/A</v>
      </c>
      <c r="P320" t="e">
        <f t="shared" si="29"/>
        <v>#N/A</v>
      </c>
      <c r="Q320">
        <f t="shared" si="30"/>
        <v>719.390988769531</v>
      </c>
      <c r="R320" s="10" t="e">
        <f t="shared" si="31"/>
        <v>#N/A</v>
      </c>
      <c r="S320" s="2">
        <f t="shared" si="32"/>
        <v>719.390988769531</v>
      </c>
    </row>
    <row r="321" spans="1:19" ht="12.75">
      <c r="A321" s="1">
        <v>40599.5</v>
      </c>
      <c r="B321">
        <v>719.390988769531</v>
      </c>
      <c r="C321">
        <v>753.950988769531</v>
      </c>
      <c r="D321" t="s">
        <v>55</v>
      </c>
      <c r="E321" t="s">
        <v>56</v>
      </c>
      <c r="F321" t="s">
        <v>63</v>
      </c>
      <c r="G321">
        <v>34.56</v>
      </c>
      <c r="H321">
        <v>0</v>
      </c>
      <c r="K321" t="s">
        <v>58</v>
      </c>
      <c r="L321" t="s">
        <v>59</v>
      </c>
      <c r="M321" t="s">
        <v>64</v>
      </c>
      <c r="N321" t="s">
        <v>65</v>
      </c>
      <c r="O321" t="e">
        <f t="shared" si="28"/>
        <v>#N/A</v>
      </c>
      <c r="P321" t="e">
        <f t="shared" si="29"/>
        <v>#N/A</v>
      </c>
      <c r="Q321">
        <f t="shared" si="30"/>
        <v>719.390988769531</v>
      </c>
      <c r="R321" s="10" t="e">
        <f t="shared" si="31"/>
        <v>#N/A</v>
      </c>
      <c r="S321" s="2">
        <f t="shared" si="32"/>
        <v>719.390988769531</v>
      </c>
    </row>
    <row r="322" spans="1:19" ht="12.75">
      <c r="A322" s="1">
        <v>40600.5</v>
      </c>
      <c r="B322">
        <v>719.390988769531</v>
      </c>
      <c r="C322">
        <v>753.950988769531</v>
      </c>
      <c r="D322" t="s">
        <v>55</v>
      </c>
      <c r="E322" t="s">
        <v>56</v>
      </c>
      <c r="F322" t="s">
        <v>63</v>
      </c>
      <c r="G322">
        <v>34.56</v>
      </c>
      <c r="H322">
        <v>0</v>
      </c>
      <c r="K322" t="s">
        <v>58</v>
      </c>
      <c r="L322" t="s">
        <v>59</v>
      </c>
      <c r="M322" t="s">
        <v>64</v>
      </c>
      <c r="N322" t="s">
        <v>65</v>
      </c>
      <c r="O322" t="e">
        <f t="shared" si="28"/>
        <v>#N/A</v>
      </c>
      <c r="P322" t="e">
        <f t="shared" si="29"/>
        <v>#N/A</v>
      </c>
      <c r="Q322">
        <f t="shared" si="30"/>
        <v>719.390988769531</v>
      </c>
      <c r="R322" s="10" t="e">
        <f t="shared" si="31"/>
        <v>#N/A</v>
      </c>
      <c r="S322" s="2">
        <f t="shared" si="32"/>
        <v>719.390988769531</v>
      </c>
    </row>
    <row r="323" spans="1:19" ht="12.75">
      <c r="A323" s="1">
        <v>40601.5</v>
      </c>
      <c r="B323">
        <v>719.390988769531</v>
      </c>
      <c r="C323">
        <v>753.950988769531</v>
      </c>
      <c r="D323" t="s">
        <v>55</v>
      </c>
      <c r="E323" t="s">
        <v>56</v>
      </c>
      <c r="F323" t="s">
        <v>63</v>
      </c>
      <c r="G323">
        <v>34.56</v>
      </c>
      <c r="H323">
        <v>0</v>
      </c>
      <c r="K323" t="s">
        <v>58</v>
      </c>
      <c r="L323" t="s">
        <v>59</v>
      </c>
      <c r="M323" t="s">
        <v>64</v>
      </c>
      <c r="N323" t="s">
        <v>65</v>
      </c>
      <c r="O323" t="e">
        <f t="shared" si="28"/>
        <v>#N/A</v>
      </c>
      <c r="P323" t="e">
        <f t="shared" si="29"/>
        <v>#N/A</v>
      </c>
      <c r="Q323">
        <f t="shared" si="30"/>
        <v>719.390988769531</v>
      </c>
      <c r="R323" s="10" t="e">
        <f t="shared" si="31"/>
        <v>#N/A</v>
      </c>
      <c r="S323" s="2">
        <f t="shared" si="32"/>
        <v>719.390988769531</v>
      </c>
    </row>
    <row r="324" spans="1:19" ht="12.75">
      <c r="A324" s="1">
        <v>40602.5</v>
      </c>
      <c r="B324">
        <v>719.370988769531</v>
      </c>
      <c r="C324">
        <v>753.950988769531</v>
      </c>
      <c r="D324" t="s">
        <v>55</v>
      </c>
      <c r="E324" t="s">
        <v>56</v>
      </c>
      <c r="F324" t="s">
        <v>63</v>
      </c>
      <c r="G324">
        <v>34.58</v>
      </c>
      <c r="H324">
        <v>0</v>
      </c>
      <c r="K324" t="s">
        <v>58</v>
      </c>
      <c r="L324" t="s">
        <v>59</v>
      </c>
      <c r="M324" t="s">
        <v>64</v>
      </c>
      <c r="N324" t="s">
        <v>65</v>
      </c>
      <c r="O324" t="e">
        <f aca="true" t="shared" si="33" ref="O324:O387">IF(EXACT(E324,"Nivel Dinámico"),IF(B324=0,NA(),B324),NA())</f>
        <v>#N/A</v>
      </c>
      <c r="P324" t="e">
        <f aca="true" t="shared" si="34" ref="P324:P387">IF(AND(EXACT(E324,"Nivel Estático"),NOT(EXACT(F324,"SONDA AUTOMÁTICA"))),IF(B324=0,NA(),B324),NA())</f>
        <v>#N/A</v>
      </c>
      <c r="Q324">
        <f aca="true" t="shared" si="35" ref="Q324:Q387">IF(ISNA(P324),IF(ISNA(R324),IF(ISNA(S324),"",S324),R324),P324)</f>
        <v>719.370988769531</v>
      </c>
      <c r="R324" s="10" t="e">
        <f aca="true" t="shared" si="36" ref="R324:R387">IF(EXACT(E324,"Extrapolado"),IF(B324=0,NA(),B324),NA())</f>
        <v>#N/A</v>
      </c>
      <c r="S324" s="2">
        <f aca="true" t="shared" si="37" ref="S324:S387">IF(EXACT(F324,"SONDA AUTOMÁTICA"),IF(B324=0,NA(),B324),NA())</f>
        <v>719.370988769531</v>
      </c>
    </row>
    <row r="325" spans="1:19" ht="12.75">
      <c r="A325" s="1">
        <v>40603.5</v>
      </c>
      <c r="B325">
        <v>719.380988769531</v>
      </c>
      <c r="C325">
        <v>753.950988769531</v>
      </c>
      <c r="D325" t="s">
        <v>55</v>
      </c>
      <c r="E325" t="s">
        <v>56</v>
      </c>
      <c r="F325" t="s">
        <v>63</v>
      </c>
      <c r="G325">
        <v>34.57</v>
      </c>
      <c r="H325">
        <v>0</v>
      </c>
      <c r="K325" t="s">
        <v>58</v>
      </c>
      <c r="L325" t="s">
        <v>59</v>
      </c>
      <c r="M325" t="s">
        <v>64</v>
      </c>
      <c r="N325" t="s">
        <v>65</v>
      </c>
      <c r="O325" t="e">
        <f t="shared" si="33"/>
        <v>#N/A</v>
      </c>
      <c r="P325" t="e">
        <f t="shared" si="34"/>
        <v>#N/A</v>
      </c>
      <c r="Q325">
        <f t="shared" si="35"/>
        <v>719.380988769531</v>
      </c>
      <c r="R325" s="10" t="e">
        <f t="shared" si="36"/>
        <v>#N/A</v>
      </c>
      <c r="S325" s="2">
        <f t="shared" si="37"/>
        <v>719.380988769531</v>
      </c>
    </row>
    <row r="326" spans="1:19" ht="12.75">
      <c r="A326" s="1">
        <v>40604.5</v>
      </c>
      <c r="B326">
        <v>719.370988769531</v>
      </c>
      <c r="C326">
        <v>753.950988769531</v>
      </c>
      <c r="D326" t="s">
        <v>55</v>
      </c>
      <c r="E326" t="s">
        <v>56</v>
      </c>
      <c r="F326" t="s">
        <v>63</v>
      </c>
      <c r="G326">
        <v>34.58</v>
      </c>
      <c r="H326">
        <v>0</v>
      </c>
      <c r="K326" t="s">
        <v>58</v>
      </c>
      <c r="L326" t="s">
        <v>59</v>
      </c>
      <c r="M326" t="s">
        <v>64</v>
      </c>
      <c r="N326" t="s">
        <v>65</v>
      </c>
      <c r="O326" t="e">
        <f t="shared" si="33"/>
        <v>#N/A</v>
      </c>
      <c r="P326" t="e">
        <f t="shared" si="34"/>
        <v>#N/A</v>
      </c>
      <c r="Q326">
        <f t="shared" si="35"/>
        <v>719.370988769531</v>
      </c>
      <c r="R326" s="10" t="e">
        <f t="shared" si="36"/>
        <v>#N/A</v>
      </c>
      <c r="S326" s="2">
        <f t="shared" si="37"/>
        <v>719.370988769531</v>
      </c>
    </row>
    <row r="327" spans="1:19" ht="12.75">
      <c r="A327" s="1">
        <v>40605.5</v>
      </c>
      <c r="B327">
        <v>719.360988769531</v>
      </c>
      <c r="C327">
        <v>753.950988769531</v>
      </c>
      <c r="D327" t="s">
        <v>55</v>
      </c>
      <c r="E327" t="s">
        <v>56</v>
      </c>
      <c r="F327" t="s">
        <v>63</v>
      </c>
      <c r="G327">
        <v>34.59</v>
      </c>
      <c r="H327">
        <v>0</v>
      </c>
      <c r="K327" t="s">
        <v>58</v>
      </c>
      <c r="L327" t="s">
        <v>59</v>
      </c>
      <c r="M327" t="s">
        <v>64</v>
      </c>
      <c r="N327" t="s">
        <v>65</v>
      </c>
      <c r="O327" t="e">
        <f t="shared" si="33"/>
        <v>#N/A</v>
      </c>
      <c r="P327" t="e">
        <f t="shared" si="34"/>
        <v>#N/A</v>
      </c>
      <c r="Q327">
        <f t="shared" si="35"/>
        <v>719.360988769531</v>
      </c>
      <c r="R327" s="10" t="e">
        <f t="shared" si="36"/>
        <v>#N/A</v>
      </c>
      <c r="S327" s="2">
        <f t="shared" si="37"/>
        <v>719.360988769531</v>
      </c>
    </row>
    <row r="328" spans="1:19" ht="12.75">
      <c r="A328" s="1">
        <v>40606.5</v>
      </c>
      <c r="B328">
        <v>719.350988769531</v>
      </c>
      <c r="C328">
        <v>753.950988769531</v>
      </c>
      <c r="D328" t="s">
        <v>55</v>
      </c>
      <c r="E328" t="s">
        <v>56</v>
      </c>
      <c r="F328" t="s">
        <v>63</v>
      </c>
      <c r="G328">
        <v>34.6</v>
      </c>
      <c r="H328">
        <v>0</v>
      </c>
      <c r="K328" t="s">
        <v>58</v>
      </c>
      <c r="L328" t="s">
        <v>59</v>
      </c>
      <c r="M328" t="s">
        <v>64</v>
      </c>
      <c r="N328" t="s">
        <v>65</v>
      </c>
      <c r="O328" t="e">
        <f t="shared" si="33"/>
        <v>#N/A</v>
      </c>
      <c r="P328" t="e">
        <f t="shared" si="34"/>
        <v>#N/A</v>
      </c>
      <c r="Q328">
        <f t="shared" si="35"/>
        <v>719.350988769531</v>
      </c>
      <c r="R328" s="10" t="e">
        <f t="shared" si="36"/>
        <v>#N/A</v>
      </c>
      <c r="S328" s="2">
        <f t="shared" si="37"/>
        <v>719.350988769531</v>
      </c>
    </row>
    <row r="329" spans="1:19" ht="12.75">
      <c r="A329" s="1">
        <v>40607.5</v>
      </c>
      <c r="B329">
        <v>719.370988769531</v>
      </c>
      <c r="C329">
        <v>753.950988769531</v>
      </c>
      <c r="D329" t="s">
        <v>55</v>
      </c>
      <c r="E329" t="s">
        <v>56</v>
      </c>
      <c r="F329" t="s">
        <v>63</v>
      </c>
      <c r="G329">
        <v>34.58</v>
      </c>
      <c r="H329">
        <v>0</v>
      </c>
      <c r="K329" t="s">
        <v>58</v>
      </c>
      <c r="L329" t="s">
        <v>59</v>
      </c>
      <c r="M329" t="s">
        <v>64</v>
      </c>
      <c r="N329" t="s">
        <v>65</v>
      </c>
      <c r="O329" t="e">
        <f t="shared" si="33"/>
        <v>#N/A</v>
      </c>
      <c r="P329" t="e">
        <f t="shared" si="34"/>
        <v>#N/A</v>
      </c>
      <c r="Q329">
        <f t="shared" si="35"/>
        <v>719.370988769531</v>
      </c>
      <c r="R329" s="10" t="e">
        <f t="shared" si="36"/>
        <v>#N/A</v>
      </c>
      <c r="S329" s="2">
        <f t="shared" si="37"/>
        <v>719.370988769531</v>
      </c>
    </row>
    <row r="330" spans="1:19" ht="12.75">
      <c r="A330" s="1">
        <v>40608.5</v>
      </c>
      <c r="B330">
        <v>719.350988769531</v>
      </c>
      <c r="C330">
        <v>753.950988769531</v>
      </c>
      <c r="D330" t="s">
        <v>55</v>
      </c>
      <c r="E330" t="s">
        <v>56</v>
      </c>
      <c r="F330" t="s">
        <v>63</v>
      </c>
      <c r="G330">
        <v>34.6</v>
      </c>
      <c r="H330">
        <v>0</v>
      </c>
      <c r="K330" t="s">
        <v>58</v>
      </c>
      <c r="L330" t="s">
        <v>59</v>
      </c>
      <c r="M330" t="s">
        <v>64</v>
      </c>
      <c r="N330" t="s">
        <v>65</v>
      </c>
      <c r="O330" t="e">
        <f t="shared" si="33"/>
        <v>#N/A</v>
      </c>
      <c r="P330" t="e">
        <f t="shared" si="34"/>
        <v>#N/A</v>
      </c>
      <c r="Q330">
        <f t="shared" si="35"/>
        <v>719.350988769531</v>
      </c>
      <c r="R330" s="10" t="e">
        <f t="shared" si="36"/>
        <v>#N/A</v>
      </c>
      <c r="S330" s="2">
        <f t="shared" si="37"/>
        <v>719.350988769531</v>
      </c>
    </row>
    <row r="331" spans="1:19" ht="12.75">
      <c r="A331" s="1">
        <v>40609.5</v>
      </c>
      <c r="B331">
        <v>719.350988769531</v>
      </c>
      <c r="C331">
        <v>753.950988769531</v>
      </c>
      <c r="D331" t="s">
        <v>55</v>
      </c>
      <c r="E331" t="s">
        <v>56</v>
      </c>
      <c r="F331" t="s">
        <v>63</v>
      </c>
      <c r="G331">
        <v>34.6</v>
      </c>
      <c r="H331">
        <v>0</v>
      </c>
      <c r="K331" t="s">
        <v>58</v>
      </c>
      <c r="L331" t="s">
        <v>59</v>
      </c>
      <c r="M331" t="s">
        <v>64</v>
      </c>
      <c r="N331" t="s">
        <v>65</v>
      </c>
      <c r="O331" t="e">
        <f t="shared" si="33"/>
        <v>#N/A</v>
      </c>
      <c r="P331" t="e">
        <f t="shared" si="34"/>
        <v>#N/A</v>
      </c>
      <c r="Q331">
        <f t="shared" si="35"/>
        <v>719.350988769531</v>
      </c>
      <c r="R331" s="10" t="e">
        <f t="shared" si="36"/>
        <v>#N/A</v>
      </c>
      <c r="S331" s="2">
        <f t="shared" si="37"/>
        <v>719.350988769531</v>
      </c>
    </row>
    <row r="332" spans="1:19" ht="12.75">
      <c r="A332" s="1">
        <v>40610.5</v>
      </c>
      <c r="B332">
        <v>719.360988769531</v>
      </c>
      <c r="C332">
        <v>753.950988769531</v>
      </c>
      <c r="D332" t="s">
        <v>55</v>
      </c>
      <c r="E332" t="s">
        <v>56</v>
      </c>
      <c r="F332" t="s">
        <v>63</v>
      </c>
      <c r="G332">
        <v>34.59</v>
      </c>
      <c r="H332">
        <v>0</v>
      </c>
      <c r="K332" t="s">
        <v>58</v>
      </c>
      <c r="L332" t="s">
        <v>59</v>
      </c>
      <c r="M332" t="s">
        <v>64</v>
      </c>
      <c r="N332" t="s">
        <v>65</v>
      </c>
      <c r="O332" t="e">
        <f t="shared" si="33"/>
        <v>#N/A</v>
      </c>
      <c r="P332" t="e">
        <f t="shared" si="34"/>
        <v>#N/A</v>
      </c>
      <c r="Q332">
        <f t="shared" si="35"/>
        <v>719.360988769531</v>
      </c>
      <c r="R332" s="10" t="e">
        <f t="shared" si="36"/>
        <v>#N/A</v>
      </c>
      <c r="S332" s="2">
        <f t="shared" si="37"/>
        <v>719.360988769531</v>
      </c>
    </row>
    <row r="333" spans="1:19" ht="12.75">
      <c r="A333" s="1">
        <v>40611.5</v>
      </c>
      <c r="B333">
        <v>719.350988769531</v>
      </c>
      <c r="C333">
        <v>753.950988769531</v>
      </c>
      <c r="D333" t="s">
        <v>55</v>
      </c>
      <c r="E333" t="s">
        <v>56</v>
      </c>
      <c r="F333" t="s">
        <v>63</v>
      </c>
      <c r="G333">
        <v>34.6</v>
      </c>
      <c r="H333">
        <v>0</v>
      </c>
      <c r="K333" t="s">
        <v>58</v>
      </c>
      <c r="L333" t="s">
        <v>59</v>
      </c>
      <c r="M333" t="s">
        <v>64</v>
      </c>
      <c r="N333" t="s">
        <v>65</v>
      </c>
      <c r="O333" t="e">
        <f t="shared" si="33"/>
        <v>#N/A</v>
      </c>
      <c r="P333" t="e">
        <f t="shared" si="34"/>
        <v>#N/A</v>
      </c>
      <c r="Q333">
        <f t="shared" si="35"/>
        <v>719.350988769531</v>
      </c>
      <c r="R333" s="10" t="e">
        <f t="shared" si="36"/>
        <v>#N/A</v>
      </c>
      <c r="S333" s="2">
        <f t="shared" si="37"/>
        <v>719.350988769531</v>
      </c>
    </row>
    <row r="334" spans="1:19" ht="12.75">
      <c r="A334" s="1">
        <v>40612.5</v>
      </c>
      <c r="B334">
        <v>719.350988769531</v>
      </c>
      <c r="C334">
        <v>753.950988769531</v>
      </c>
      <c r="D334" t="s">
        <v>55</v>
      </c>
      <c r="E334" t="s">
        <v>56</v>
      </c>
      <c r="F334" t="s">
        <v>63</v>
      </c>
      <c r="G334">
        <v>34.6</v>
      </c>
      <c r="H334">
        <v>0</v>
      </c>
      <c r="K334" t="s">
        <v>58</v>
      </c>
      <c r="L334" t="s">
        <v>59</v>
      </c>
      <c r="M334" t="s">
        <v>64</v>
      </c>
      <c r="N334" t="s">
        <v>65</v>
      </c>
      <c r="O334" t="e">
        <f t="shared" si="33"/>
        <v>#N/A</v>
      </c>
      <c r="P334" t="e">
        <f t="shared" si="34"/>
        <v>#N/A</v>
      </c>
      <c r="Q334">
        <f t="shared" si="35"/>
        <v>719.350988769531</v>
      </c>
      <c r="R334" s="10" t="e">
        <f t="shared" si="36"/>
        <v>#N/A</v>
      </c>
      <c r="S334" s="2">
        <f t="shared" si="37"/>
        <v>719.350988769531</v>
      </c>
    </row>
    <row r="335" spans="1:19" ht="12.75">
      <c r="A335" s="1">
        <v>40613.5</v>
      </c>
      <c r="B335">
        <v>719.350988769531</v>
      </c>
      <c r="C335">
        <v>753.950988769531</v>
      </c>
      <c r="D335" t="s">
        <v>55</v>
      </c>
      <c r="E335" t="s">
        <v>56</v>
      </c>
      <c r="F335" t="s">
        <v>63</v>
      </c>
      <c r="G335">
        <v>34.6</v>
      </c>
      <c r="H335">
        <v>0</v>
      </c>
      <c r="K335" t="s">
        <v>58</v>
      </c>
      <c r="L335" t="s">
        <v>59</v>
      </c>
      <c r="M335" t="s">
        <v>64</v>
      </c>
      <c r="N335" t="s">
        <v>65</v>
      </c>
      <c r="O335" t="e">
        <f t="shared" si="33"/>
        <v>#N/A</v>
      </c>
      <c r="P335" t="e">
        <f t="shared" si="34"/>
        <v>#N/A</v>
      </c>
      <c r="Q335">
        <f t="shared" si="35"/>
        <v>719.350988769531</v>
      </c>
      <c r="R335" s="10" t="e">
        <f t="shared" si="36"/>
        <v>#N/A</v>
      </c>
      <c r="S335" s="2">
        <f t="shared" si="37"/>
        <v>719.350988769531</v>
      </c>
    </row>
    <row r="336" spans="1:19" ht="12.75">
      <c r="A336" s="1">
        <v>40614.5</v>
      </c>
      <c r="B336">
        <v>719.520988769531</v>
      </c>
      <c r="C336">
        <v>753.950988769531</v>
      </c>
      <c r="D336" t="s">
        <v>55</v>
      </c>
      <c r="E336" t="s">
        <v>56</v>
      </c>
      <c r="F336" t="s">
        <v>63</v>
      </c>
      <c r="G336">
        <v>34.43</v>
      </c>
      <c r="H336">
        <v>0</v>
      </c>
      <c r="K336" t="s">
        <v>58</v>
      </c>
      <c r="L336" t="s">
        <v>59</v>
      </c>
      <c r="M336" t="s">
        <v>64</v>
      </c>
      <c r="N336" t="s">
        <v>65</v>
      </c>
      <c r="O336" t="e">
        <f t="shared" si="33"/>
        <v>#N/A</v>
      </c>
      <c r="P336" t="e">
        <f t="shared" si="34"/>
        <v>#N/A</v>
      </c>
      <c r="Q336">
        <f t="shared" si="35"/>
        <v>719.520988769531</v>
      </c>
      <c r="R336" s="10" t="e">
        <f t="shared" si="36"/>
        <v>#N/A</v>
      </c>
      <c r="S336" s="2">
        <f t="shared" si="37"/>
        <v>719.520988769531</v>
      </c>
    </row>
    <row r="337" spans="1:19" ht="12.75">
      <c r="A337" s="1">
        <v>40614.791666666664</v>
      </c>
      <c r="B337">
        <v>719.750988769531</v>
      </c>
      <c r="C337">
        <v>753.950988769531</v>
      </c>
      <c r="D337" t="s">
        <v>55</v>
      </c>
      <c r="E337" t="s">
        <v>56</v>
      </c>
      <c r="F337" t="s">
        <v>63</v>
      </c>
      <c r="G337">
        <v>34.2</v>
      </c>
      <c r="H337">
        <v>0</v>
      </c>
      <c r="K337" t="s">
        <v>58</v>
      </c>
      <c r="L337" t="s">
        <v>59</v>
      </c>
      <c r="M337" t="s">
        <v>64</v>
      </c>
      <c r="N337" t="s">
        <v>65</v>
      </c>
      <c r="O337" t="e">
        <f t="shared" si="33"/>
        <v>#N/A</v>
      </c>
      <c r="P337" t="e">
        <f t="shared" si="34"/>
        <v>#N/A</v>
      </c>
      <c r="Q337">
        <f t="shared" si="35"/>
        <v>719.750988769531</v>
      </c>
      <c r="R337" s="10" t="e">
        <f t="shared" si="36"/>
        <v>#N/A</v>
      </c>
      <c r="S337" s="2">
        <f t="shared" si="37"/>
        <v>719.750988769531</v>
      </c>
    </row>
    <row r="338" spans="1:19" ht="12.75">
      <c r="A338" s="1">
        <v>40615.5</v>
      </c>
      <c r="B338">
        <v>719.660988769531</v>
      </c>
      <c r="C338">
        <v>753.950988769531</v>
      </c>
      <c r="D338" t="s">
        <v>55</v>
      </c>
      <c r="E338" t="s">
        <v>56</v>
      </c>
      <c r="F338" t="s">
        <v>63</v>
      </c>
      <c r="G338">
        <v>34.29</v>
      </c>
      <c r="H338">
        <v>0</v>
      </c>
      <c r="K338" t="s">
        <v>58</v>
      </c>
      <c r="L338" t="s">
        <v>59</v>
      </c>
      <c r="M338" t="s">
        <v>64</v>
      </c>
      <c r="N338" t="s">
        <v>65</v>
      </c>
      <c r="O338" t="e">
        <f t="shared" si="33"/>
        <v>#N/A</v>
      </c>
      <c r="P338" t="e">
        <f t="shared" si="34"/>
        <v>#N/A</v>
      </c>
      <c r="Q338">
        <f t="shared" si="35"/>
        <v>719.660988769531</v>
      </c>
      <c r="R338" s="10" t="e">
        <f t="shared" si="36"/>
        <v>#N/A</v>
      </c>
      <c r="S338" s="2">
        <f t="shared" si="37"/>
        <v>719.660988769531</v>
      </c>
    </row>
    <row r="339" spans="1:19" ht="12.75">
      <c r="A339" s="1">
        <v>40616.5</v>
      </c>
      <c r="B339">
        <v>719.610988769531</v>
      </c>
      <c r="C339">
        <v>753.950988769531</v>
      </c>
      <c r="D339" t="s">
        <v>55</v>
      </c>
      <c r="E339" t="s">
        <v>56</v>
      </c>
      <c r="F339" t="s">
        <v>63</v>
      </c>
      <c r="G339">
        <v>34.34</v>
      </c>
      <c r="H339">
        <v>0</v>
      </c>
      <c r="K339" t="s">
        <v>58</v>
      </c>
      <c r="L339" t="s">
        <v>59</v>
      </c>
      <c r="M339" t="s">
        <v>64</v>
      </c>
      <c r="N339" t="s">
        <v>65</v>
      </c>
      <c r="O339" t="e">
        <f t="shared" si="33"/>
        <v>#N/A</v>
      </c>
      <c r="P339" t="e">
        <f t="shared" si="34"/>
        <v>#N/A</v>
      </c>
      <c r="Q339">
        <f t="shared" si="35"/>
        <v>719.610988769531</v>
      </c>
      <c r="R339" s="10" t="e">
        <f t="shared" si="36"/>
        <v>#N/A</v>
      </c>
      <c r="S339" s="2">
        <f t="shared" si="37"/>
        <v>719.610988769531</v>
      </c>
    </row>
    <row r="340" spans="1:19" ht="12.75">
      <c r="A340" s="1">
        <v>40617.5</v>
      </c>
      <c r="B340">
        <v>719.620988769531</v>
      </c>
      <c r="C340">
        <v>753.950988769531</v>
      </c>
      <c r="D340" t="s">
        <v>55</v>
      </c>
      <c r="E340" t="s">
        <v>56</v>
      </c>
      <c r="F340" t="s">
        <v>63</v>
      </c>
      <c r="G340">
        <v>34.33</v>
      </c>
      <c r="H340">
        <v>0</v>
      </c>
      <c r="K340" t="s">
        <v>58</v>
      </c>
      <c r="L340" t="s">
        <v>59</v>
      </c>
      <c r="M340" t="s">
        <v>64</v>
      </c>
      <c r="N340" t="s">
        <v>65</v>
      </c>
      <c r="O340" t="e">
        <f t="shared" si="33"/>
        <v>#N/A</v>
      </c>
      <c r="P340" t="e">
        <f t="shared" si="34"/>
        <v>#N/A</v>
      </c>
      <c r="Q340">
        <f t="shared" si="35"/>
        <v>719.620988769531</v>
      </c>
      <c r="R340" s="10" t="e">
        <f t="shared" si="36"/>
        <v>#N/A</v>
      </c>
      <c r="S340" s="2">
        <f t="shared" si="37"/>
        <v>719.620988769531</v>
      </c>
    </row>
    <row r="341" spans="1:19" ht="12.75">
      <c r="A341" s="1">
        <v>40618.416666666664</v>
      </c>
      <c r="B341">
        <v>719.860988769531</v>
      </c>
      <c r="C341">
        <v>753.950988769531</v>
      </c>
      <c r="D341" t="s">
        <v>55</v>
      </c>
      <c r="E341" t="s">
        <v>56</v>
      </c>
      <c r="F341" t="s">
        <v>63</v>
      </c>
      <c r="G341">
        <v>34.09</v>
      </c>
      <c r="H341">
        <v>0</v>
      </c>
      <c r="K341" t="s">
        <v>58</v>
      </c>
      <c r="L341" t="s">
        <v>59</v>
      </c>
      <c r="M341" t="s">
        <v>64</v>
      </c>
      <c r="N341" t="s">
        <v>65</v>
      </c>
      <c r="O341" t="e">
        <f t="shared" si="33"/>
        <v>#N/A</v>
      </c>
      <c r="P341" t="e">
        <f t="shared" si="34"/>
        <v>#N/A</v>
      </c>
      <c r="Q341">
        <f t="shared" si="35"/>
        <v>719.860988769531</v>
      </c>
      <c r="R341" s="10" t="e">
        <f t="shared" si="36"/>
        <v>#N/A</v>
      </c>
      <c r="S341" s="2">
        <f t="shared" si="37"/>
        <v>719.860988769531</v>
      </c>
    </row>
    <row r="342" spans="1:19" ht="12.75">
      <c r="A342" s="1">
        <v>40618.5</v>
      </c>
      <c r="B342">
        <v>719.840988769531</v>
      </c>
      <c r="C342">
        <v>753.950988769531</v>
      </c>
      <c r="D342" t="s">
        <v>55</v>
      </c>
      <c r="E342" t="s">
        <v>56</v>
      </c>
      <c r="F342" t="s">
        <v>63</v>
      </c>
      <c r="G342">
        <v>34.11</v>
      </c>
      <c r="H342">
        <v>0</v>
      </c>
      <c r="K342" t="s">
        <v>58</v>
      </c>
      <c r="L342" t="s">
        <v>59</v>
      </c>
      <c r="M342" t="s">
        <v>64</v>
      </c>
      <c r="N342" t="s">
        <v>65</v>
      </c>
      <c r="O342" t="e">
        <f t="shared" si="33"/>
        <v>#N/A</v>
      </c>
      <c r="P342" t="e">
        <f t="shared" si="34"/>
        <v>#N/A</v>
      </c>
      <c r="Q342">
        <f t="shared" si="35"/>
        <v>719.840988769531</v>
      </c>
      <c r="R342" s="10" t="e">
        <f t="shared" si="36"/>
        <v>#N/A</v>
      </c>
      <c r="S342" s="2">
        <f t="shared" si="37"/>
        <v>719.840988769531</v>
      </c>
    </row>
    <row r="343" spans="1:19" ht="12.75">
      <c r="A343" s="1">
        <v>40619.5</v>
      </c>
      <c r="B343">
        <v>719.790988769531</v>
      </c>
      <c r="C343">
        <v>753.950988769531</v>
      </c>
      <c r="D343" t="s">
        <v>55</v>
      </c>
      <c r="E343" t="s">
        <v>56</v>
      </c>
      <c r="F343" t="s">
        <v>63</v>
      </c>
      <c r="G343">
        <v>34.16</v>
      </c>
      <c r="H343">
        <v>0</v>
      </c>
      <c r="K343" t="s">
        <v>58</v>
      </c>
      <c r="L343" t="s">
        <v>59</v>
      </c>
      <c r="M343" t="s">
        <v>64</v>
      </c>
      <c r="N343" t="s">
        <v>65</v>
      </c>
      <c r="O343" t="e">
        <f t="shared" si="33"/>
        <v>#N/A</v>
      </c>
      <c r="P343" t="e">
        <f t="shared" si="34"/>
        <v>#N/A</v>
      </c>
      <c r="Q343">
        <f t="shared" si="35"/>
        <v>719.790988769531</v>
      </c>
      <c r="R343" s="10" t="e">
        <f t="shared" si="36"/>
        <v>#N/A</v>
      </c>
      <c r="S343" s="2">
        <f t="shared" si="37"/>
        <v>719.790988769531</v>
      </c>
    </row>
    <row r="344" spans="1:19" ht="12.75">
      <c r="A344" s="1">
        <v>40620.5</v>
      </c>
      <c r="B344">
        <v>719.700988769531</v>
      </c>
      <c r="C344">
        <v>753.950988769531</v>
      </c>
      <c r="D344" t="s">
        <v>55</v>
      </c>
      <c r="E344" t="s">
        <v>56</v>
      </c>
      <c r="F344" t="s">
        <v>63</v>
      </c>
      <c r="G344">
        <v>34.25</v>
      </c>
      <c r="H344">
        <v>0</v>
      </c>
      <c r="K344" t="s">
        <v>58</v>
      </c>
      <c r="L344" t="s">
        <v>59</v>
      </c>
      <c r="M344" t="s">
        <v>64</v>
      </c>
      <c r="N344" t="s">
        <v>65</v>
      </c>
      <c r="O344" t="e">
        <f t="shared" si="33"/>
        <v>#N/A</v>
      </c>
      <c r="P344" t="e">
        <f t="shared" si="34"/>
        <v>#N/A</v>
      </c>
      <c r="Q344">
        <f t="shared" si="35"/>
        <v>719.700988769531</v>
      </c>
      <c r="R344" s="10" t="e">
        <f t="shared" si="36"/>
        <v>#N/A</v>
      </c>
      <c r="S344" s="2">
        <f t="shared" si="37"/>
        <v>719.700988769531</v>
      </c>
    </row>
    <row r="345" spans="1:19" ht="12.75">
      <c r="A345" s="1">
        <v>40621.5</v>
      </c>
      <c r="B345">
        <v>719.640988769531</v>
      </c>
      <c r="C345">
        <v>753.950988769531</v>
      </c>
      <c r="D345" t="s">
        <v>55</v>
      </c>
      <c r="E345" t="s">
        <v>56</v>
      </c>
      <c r="F345" t="s">
        <v>63</v>
      </c>
      <c r="G345">
        <v>34.31</v>
      </c>
      <c r="H345">
        <v>0</v>
      </c>
      <c r="K345" t="s">
        <v>58</v>
      </c>
      <c r="L345" t="s">
        <v>59</v>
      </c>
      <c r="M345" t="s">
        <v>64</v>
      </c>
      <c r="N345" t="s">
        <v>65</v>
      </c>
      <c r="O345" t="e">
        <f t="shared" si="33"/>
        <v>#N/A</v>
      </c>
      <c r="P345" t="e">
        <f t="shared" si="34"/>
        <v>#N/A</v>
      </c>
      <c r="Q345">
        <f t="shared" si="35"/>
        <v>719.640988769531</v>
      </c>
      <c r="R345" s="10" t="e">
        <f t="shared" si="36"/>
        <v>#N/A</v>
      </c>
      <c r="S345" s="2">
        <f t="shared" si="37"/>
        <v>719.640988769531</v>
      </c>
    </row>
    <row r="346" spans="1:19" ht="12.75">
      <c r="A346" s="1">
        <v>40622.5</v>
      </c>
      <c r="B346">
        <v>719.600988769531</v>
      </c>
      <c r="C346">
        <v>753.950988769531</v>
      </c>
      <c r="D346" t="s">
        <v>55</v>
      </c>
      <c r="E346" t="s">
        <v>56</v>
      </c>
      <c r="F346" t="s">
        <v>63</v>
      </c>
      <c r="G346">
        <v>34.35</v>
      </c>
      <c r="H346">
        <v>0</v>
      </c>
      <c r="K346" t="s">
        <v>58</v>
      </c>
      <c r="L346" t="s">
        <v>59</v>
      </c>
      <c r="M346" t="s">
        <v>64</v>
      </c>
      <c r="N346" t="s">
        <v>65</v>
      </c>
      <c r="O346" t="e">
        <f t="shared" si="33"/>
        <v>#N/A</v>
      </c>
      <c r="P346" t="e">
        <f t="shared" si="34"/>
        <v>#N/A</v>
      </c>
      <c r="Q346">
        <f t="shared" si="35"/>
        <v>719.600988769531</v>
      </c>
      <c r="R346" s="10" t="e">
        <f t="shared" si="36"/>
        <v>#N/A</v>
      </c>
      <c r="S346" s="2">
        <f t="shared" si="37"/>
        <v>719.600988769531</v>
      </c>
    </row>
    <row r="347" spans="1:19" ht="12.75">
      <c r="A347" s="1">
        <v>40623.5</v>
      </c>
      <c r="B347">
        <v>719.580988769531</v>
      </c>
      <c r="C347">
        <v>753.950988769531</v>
      </c>
      <c r="D347" t="s">
        <v>55</v>
      </c>
      <c r="E347" t="s">
        <v>56</v>
      </c>
      <c r="F347" t="s">
        <v>63</v>
      </c>
      <c r="G347">
        <v>34.37</v>
      </c>
      <c r="H347">
        <v>0</v>
      </c>
      <c r="K347" t="s">
        <v>58</v>
      </c>
      <c r="L347" t="s">
        <v>59</v>
      </c>
      <c r="M347" t="s">
        <v>64</v>
      </c>
      <c r="N347" t="s">
        <v>65</v>
      </c>
      <c r="O347" t="e">
        <f t="shared" si="33"/>
        <v>#N/A</v>
      </c>
      <c r="P347" t="e">
        <f t="shared" si="34"/>
        <v>#N/A</v>
      </c>
      <c r="Q347">
        <f t="shared" si="35"/>
        <v>719.580988769531</v>
      </c>
      <c r="R347" s="10" t="e">
        <f t="shared" si="36"/>
        <v>#N/A</v>
      </c>
      <c r="S347" s="2">
        <f t="shared" si="37"/>
        <v>719.580988769531</v>
      </c>
    </row>
    <row r="348" spans="1:19" ht="12.75">
      <c r="A348" s="1">
        <v>40624.5</v>
      </c>
      <c r="B348">
        <v>719.550988769531</v>
      </c>
      <c r="C348">
        <v>753.950988769531</v>
      </c>
      <c r="D348" t="s">
        <v>55</v>
      </c>
      <c r="E348" t="s">
        <v>56</v>
      </c>
      <c r="F348" t="s">
        <v>63</v>
      </c>
      <c r="G348">
        <v>34.4</v>
      </c>
      <c r="H348">
        <v>0</v>
      </c>
      <c r="K348" t="s">
        <v>58</v>
      </c>
      <c r="L348" t="s">
        <v>59</v>
      </c>
      <c r="M348" t="s">
        <v>64</v>
      </c>
      <c r="N348" t="s">
        <v>65</v>
      </c>
      <c r="O348" t="e">
        <f t="shared" si="33"/>
        <v>#N/A</v>
      </c>
      <c r="P348" t="e">
        <f t="shared" si="34"/>
        <v>#N/A</v>
      </c>
      <c r="Q348">
        <f t="shared" si="35"/>
        <v>719.550988769531</v>
      </c>
      <c r="R348" s="10" t="e">
        <f t="shared" si="36"/>
        <v>#N/A</v>
      </c>
      <c r="S348" s="2">
        <f t="shared" si="37"/>
        <v>719.550988769531</v>
      </c>
    </row>
    <row r="349" spans="1:19" ht="12.75">
      <c r="A349" s="1">
        <v>40625.5</v>
      </c>
      <c r="B349">
        <v>719.530988769531</v>
      </c>
      <c r="C349">
        <v>753.950988769531</v>
      </c>
      <c r="D349" t="s">
        <v>55</v>
      </c>
      <c r="E349" t="s">
        <v>56</v>
      </c>
      <c r="F349" t="s">
        <v>63</v>
      </c>
      <c r="G349">
        <v>34.42</v>
      </c>
      <c r="H349">
        <v>0</v>
      </c>
      <c r="K349" t="s">
        <v>58</v>
      </c>
      <c r="L349" t="s">
        <v>59</v>
      </c>
      <c r="M349" t="s">
        <v>64</v>
      </c>
      <c r="N349" t="s">
        <v>65</v>
      </c>
      <c r="O349" t="e">
        <f t="shared" si="33"/>
        <v>#N/A</v>
      </c>
      <c r="P349" t="e">
        <f t="shared" si="34"/>
        <v>#N/A</v>
      </c>
      <c r="Q349">
        <f t="shared" si="35"/>
        <v>719.530988769531</v>
      </c>
      <c r="R349" s="10" t="e">
        <f t="shared" si="36"/>
        <v>#N/A</v>
      </c>
      <c r="S349" s="2">
        <f t="shared" si="37"/>
        <v>719.530988769531</v>
      </c>
    </row>
    <row r="350" spans="1:19" ht="12.75">
      <c r="A350" s="1">
        <v>40626.5</v>
      </c>
      <c r="B350">
        <v>719.520988769531</v>
      </c>
      <c r="C350">
        <v>753.950988769531</v>
      </c>
      <c r="D350" t="s">
        <v>55</v>
      </c>
      <c r="E350" t="s">
        <v>56</v>
      </c>
      <c r="F350" t="s">
        <v>63</v>
      </c>
      <c r="G350">
        <v>34.43</v>
      </c>
      <c r="H350">
        <v>0</v>
      </c>
      <c r="K350" t="s">
        <v>58</v>
      </c>
      <c r="L350" t="s">
        <v>59</v>
      </c>
      <c r="M350" t="s">
        <v>64</v>
      </c>
      <c r="N350" t="s">
        <v>65</v>
      </c>
      <c r="O350" t="e">
        <f t="shared" si="33"/>
        <v>#N/A</v>
      </c>
      <c r="P350" t="e">
        <f t="shared" si="34"/>
        <v>#N/A</v>
      </c>
      <c r="Q350">
        <f t="shared" si="35"/>
        <v>719.520988769531</v>
      </c>
      <c r="R350" s="10" t="e">
        <f t="shared" si="36"/>
        <v>#N/A</v>
      </c>
      <c r="S350" s="2">
        <f t="shared" si="37"/>
        <v>719.520988769531</v>
      </c>
    </row>
    <row r="351" spans="1:19" ht="12.75">
      <c r="A351" s="1">
        <v>40627.5</v>
      </c>
      <c r="B351">
        <v>719.510988769531</v>
      </c>
      <c r="C351">
        <v>753.950988769531</v>
      </c>
      <c r="D351" t="s">
        <v>55</v>
      </c>
      <c r="E351" t="s">
        <v>56</v>
      </c>
      <c r="F351" t="s">
        <v>63</v>
      </c>
      <c r="G351">
        <v>34.44</v>
      </c>
      <c r="H351">
        <v>0</v>
      </c>
      <c r="K351" t="s">
        <v>58</v>
      </c>
      <c r="L351" t="s">
        <v>59</v>
      </c>
      <c r="M351" t="s">
        <v>64</v>
      </c>
      <c r="N351" t="s">
        <v>65</v>
      </c>
      <c r="O351" t="e">
        <f t="shared" si="33"/>
        <v>#N/A</v>
      </c>
      <c r="P351" t="e">
        <f t="shared" si="34"/>
        <v>#N/A</v>
      </c>
      <c r="Q351">
        <f t="shared" si="35"/>
        <v>719.510988769531</v>
      </c>
      <c r="R351" s="10" t="e">
        <f t="shared" si="36"/>
        <v>#N/A</v>
      </c>
      <c r="S351" s="2">
        <f t="shared" si="37"/>
        <v>719.510988769531</v>
      </c>
    </row>
    <row r="352" spans="1:19" ht="12.75">
      <c r="A352" s="1">
        <v>40628.5</v>
      </c>
      <c r="B352">
        <v>719.500988769531</v>
      </c>
      <c r="C352">
        <v>753.950988769531</v>
      </c>
      <c r="D352" t="s">
        <v>55</v>
      </c>
      <c r="E352" t="s">
        <v>56</v>
      </c>
      <c r="F352" t="s">
        <v>63</v>
      </c>
      <c r="G352">
        <v>34.45</v>
      </c>
      <c r="H352">
        <v>0</v>
      </c>
      <c r="K352" t="s">
        <v>58</v>
      </c>
      <c r="L352" t="s">
        <v>59</v>
      </c>
      <c r="M352" t="s">
        <v>64</v>
      </c>
      <c r="N352" t="s">
        <v>65</v>
      </c>
      <c r="O352" t="e">
        <f t="shared" si="33"/>
        <v>#N/A</v>
      </c>
      <c r="P352" t="e">
        <f t="shared" si="34"/>
        <v>#N/A</v>
      </c>
      <c r="Q352">
        <f t="shared" si="35"/>
        <v>719.500988769531</v>
      </c>
      <c r="R352" s="10" t="e">
        <f t="shared" si="36"/>
        <v>#N/A</v>
      </c>
      <c r="S352" s="2">
        <f t="shared" si="37"/>
        <v>719.500988769531</v>
      </c>
    </row>
    <row r="353" spans="1:19" ht="12.75">
      <c r="A353" s="1">
        <v>40629.5</v>
      </c>
      <c r="B353">
        <v>719.510988769531</v>
      </c>
      <c r="C353">
        <v>753.950988769531</v>
      </c>
      <c r="D353" t="s">
        <v>55</v>
      </c>
      <c r="E353" t="s">
        <v>56</v>
      </c>
      <c r="F353" t="s">
        <v>63</v>
      </c>
      <c r="G353">
        <v>34.44</v>
      </c>
      <c r="H353">
        <v>0</v>
      </c>
      <c r="K353" t="s">
        <v>58</v>
      </c>
      <c r="L353" t="s">
        <v>59</v>
      </c>
      <c r="M353" t="s">
        <v>64</v>
      </c>
      <c r="N353" t="s">
        <v>65</v>
      </c>
      <c r="O353" t="e">
        <f t="shared" si="33"/>
        <v>#N/A</v>
      </c>
      <c r="P353" t="e">
        <f t="shared" si="34"/>
        <v>#N/A</v>
      </c>
      <c r="Q353">
        <f t="shared" si="35"/>
        <v>719.510988769531</v>
      </c>
      <c r="R353" s="10" t="e">
        <f t="shared" si="36"/>
        <v>#N/A</v>
      </c>
      <c r="S353" s="2">
        <f t="shared" si="37"/>
        <v>719.510988769531</v>
      </c>
    </row>
    <row r="354" spans="1:19" ht="12.75">
      <c r="A354" s="1">
        <v>40630.5</v>
      </c>
      <c r="B354">
        <v>719.540988769531</v>
      </c>
      <c r="C354">
        <v>753.950988769531</v>
      </c>
      <c r="D354" t="s">
        <v>55</v>
      </c>
      <c r="E354" t="s">
        <v>56</v>
      </c>
      <c r="F354" t="s">
        <v>63</v>
      </c>
      <c r="G354">
        <v>34.41</v>
      </c>
      <c r="H354">
        <v>0</v>
      </c>
      <c r="K354" t="s">
        <v>58</v>
      </c>
      <c r="L354" t="s">
        <v>59</v>
      </c>
      <c r="M354" t="s">
        <v>64</v>
      </c>
      <c r="N354" t="s">
        <v>65</v>
      </c>
      <c r="O354" t="e">
        <f t="shared" si="33"/>
        <v>#N/A</v>
      </c>
      <c r="P354" t="e">
        <f t="shared" si="34"/>
        <v>#N/A</v>
      </c>
      <c r="Q354">
        <f t="shared" si="35"/>
        <v>719.540988769531</v>
      </c>
      <c r="R354" s="10" t="e">
        <f t="shared" si="36"/>
        <v>#N/A</v>
      </c>
      <c r="S354" s="2">
        <f t="shared" si="37"/>
        <v>719.540988769531</v>
      </c>
    </row>
    <row r="355" spans="1:19" ht="12.75">
      <c r="A355" s="1">
        <v>40631.5</v>
      </c>
      <c r="B355">
        <v>719.520988769531</v>
      </c>
      <c r="C355">
        <v>753.950988769531</v>
      </c>
      <c r="D355" t="s">
        <v>55</v>
      </c>
      <c r="E355" t="s">
        <v>56</v>
      </c>
      <c r="F355" t="s">
        <v>63</v>
      </c>
      <c r="G355">
        <v>34.43</v>
      </c>
      <c r="H355">
        <v>0</v>
      </c>
      <c r="K355" t="s">
        <v>58</v>
      </c>
      <c r="L355" t="s">
        <v>59</v>
      </c>
      <c r="M355" t="s">
        <v>64</v>
      </c>
      <c r="N355" t="s">
        <v>65</v>
      </c>
      <c r="O355" t="e">
        <f t="shared" si="33"/>
        <v>#N/A</v>
      </c>
      <c r="P355" t="e">
        <f t="shared" si="34"/>
        <v>#N/A</v>
      </c>
      <c r="Q355">
        <f t="shared" si="35"/>
        <v>719.520988769531</v>
      </c>
      <c r="R355" s="10" t="e">
        <f t="shared" si="36"/>
        <v>#N/A</v>
      </c>
      <c r="S355" s="2">
        <f t="shared" si="37"/>
        <v>719.520988769531</v>
      </c>
    </row>
    <row r="356" spans="1:19" ht="12.75">
      <c r="A356" s="1">
        <v>40632.5</v>
      </c>
      <c r="B356">
        <v>719.520988769531</v>
      </c>
      <c r="C356">
        <v>753.950988769531</v>
      </c>
      <c r="D356" t="s">
        <v>55</v>
      </c>
      <c r="E356" t="s">
        <v>56</v>
      </c>
      <c r="F356" t="s">
        <v>63</v>
      </c>
      <c r="G356">
        <v>34.43</v>
      </c>
      <c r="H356">
        <v>0</v>
      </c>
      <c r="K356" t="s">
        <v>58</v>
      </c>
      <c r="L356" t="s">
        <v>59</v>
      </c>
      <c r="M356" t="s">
        <v>64</v>
      </c>
      <c r="N356" t="s">
        <v>65</v>
      </c>
      <c r="O356" t="e">
        <f t="shared" si="33"/>
        <v>#N/A</v>
      </c>
      <c r="P356" t="e">
        <f t="shared" si="34"/>
        <v>#N/A</v>
      </c>
      <c r="Q356">
        <f t="shared" si="35"/>
        <v>719.520988769531</v>
      </c>
      <c r="R356" s="10" t="e">
        <f t="shared" si="36"/>
        <v>#N/A</v>
      </c>
      <c r="S356" s="2">
        <f t="shared" si="37"/>
        <v>719.520988769531</v>
      </c>
    </row>
    <row r="357" spans="1:19" ht="12.75">
      <c r="A357" s="1">
        <v>40633.5</v>
      </c>
      <c r="B357">
        <v>719.520988769531</v>
      </c>
      <c r="C357">
        <v>753.950988769531</v>
      </c>
      <c r="D357" t="s">
        <v>55</v>
      </c>
      <c r="E357" t="s">
        <v>56</v>
      </c>
      <c r="F357" t="s">
        <v>63</v>
      </c>
      <c r="G357">
        <v>34.43</v>
      </c>
      <c r="H357">
        <v>0</v>
      </c>
      <c r="K357" t="s">
        <v>58</v>
      </c>
      <c r="L357" t="s">
        <v>59</v>
      </c>
      <c r="M357" t="s">
        <v>64</v>
      </c>
      <c r="N357" t="s">
        <v>65</v>
      </c>
      <c r="O357" t="e">
        <f t="shared" si="33"/>
        <v>#N/A</v>
      </c>
      <c r="P357" t="e">
        <f t="shared" si="34"/>
        <v>#N/A</v>
      </c>
      <c r="Q357">
        <f t="shared" si="35"/>
        <v>719.520988769531</v>
      </c>
      <c r="R357" s="10" t="e">
        <f t="shared" si="36"/>
        <v>#N/A</v>
      </c>
      <c r="S357" s="2">
        <f t="shared" si="37"/>
        <v>719.520988769531</v>
      </c>
    </row>
    <row r="358" spans="1:19" ht="12.75">
      <c r="A358" s="1">
        <v>40634.5</v>
      </c>
      <c r="B358">
        <v>719.510988769531</v>
      </c>
      <c r="C358">
        <v>753.950988769531</v>
      </c>
      <c r="D358" t="s">
        <v>55</v>
      </c>
      <c r="E358" t="s">
        <v>56</v>
      </c>
      <c r="F358" t="s">
        <v>63</v>
      </c>
      <c r="G358">
        <v>34.44</v>
      </c>
      <c r="H358">
        <v>0</v>
      </c>
      <c r="K358" t="s">
        <v>58</v>
      </c>
      <c r="L358" t="s">
        <v>59</v>
      </c>
      <c r="M358" t="s">
        <v>64</v>
      </c>
      <c r="N358" t="s">
        <v>65</v>
      </c>
      <c r="O358" t="e">
        <f t="shared" si="33"/>
        <v>#N/A</v>
      </c>
      <c r="P358" t="e">
        <f t="shared" si="34"/>
        <v>#N/A</v>
      </c>
      <c r="Q358">
        <f t="shared" si="35"/>
        <v>719.510988769531</v>
      </c>
      <c r="R358" s="10" t="e">
        <f t="shared" si="36"/>
        <v>#N/A</v>
      </c>
      <c r="S358" s="2">
        <f t="shared" si="37"/>
        <v>719.510988769531</v>
      </c>
    </row>
    <row r="359" spans="1:19" ht="12.75">
      <c r="A359" s="1">
        <v>40635.5</v>
      </c>
      <c r="B359">
        <v>719.510988769531</v>
      </c>
      <c r="C359">
        <v>753.950988769531</v>
      </c>
      <c r="D359" t="s">
        <v>55</v>
      </c>
      <c r="E359" t="s">
        <v>56</v>
      </c>
      <c r="F359" t="s">
        <v>63</v>
      </c>
      <c r="G359">
        <v>34.44</v>
      </c>
      <c r="H359">
        <v>0</v>
      </c>
      <c r="K359" t="s">
        <v>58</v>
      </c>
      <c r="L359" t="s">
        <v>59</v>
      </c>
      <c r="M359" t="s">
        <v>64</v>
      </c>
      <c r="N359" t="s">
        <v>65</v>
      </c>
      <c r="O359" t="e">
        <f t="shared" si="33"/>
        <v>#N/A</v>
      </c>
      <c r="P359" t="e">
        <f t="shared" si="34"/>
        <v>#N/A</v>
      </c>
      <c r="Q359">
        <f t="shared" si="35"/>
        <v>719.510988769531</v>
      </c>
      <c r="R359" s="10" t="e">
        <f t="shared" si="36"/>
        <v>#N/A</v>
      </c>
      <c r="S359" s="2">
        <f t="shared" si="37"/>
        <v>719.510988769531</v>
      </c>
    </row>
    <row r="360" spans="1:19" ht="12.75">
      <c r="A360" s="1">
        <v>40636.5</v>
      </c>
      <c r="B360">
        <v>719.490988769531</v>
      </c>
      <c r="C360">
        <v>753.950988769531</v>
      </c>
      <c r="D360" t="s">
        <v>55</v>
      </c>
      <c r="E360" t="s">
        <v>56</v>
      </c>
      <c r="F360" t="s">
        <v>63</v>
      </c>
      <c r="G360">
        <v>34.46</v>
      </c>
      <c r="H360">
        <v>0</v>
      </c>
      <c r="K360" t="s">
        <v>58</v>
      </c>
      <c r="L360" t="s">
        <v>59</v>
      </c>
      <c r="M360" t="s">
        <v>64</v>
      </c>
      <c r="N360" t="s">
        <v>65</v>
      </c>
      <c r="O360" t="e">
        <f t="shared" si="33"/>
        <v>#N/A</v>
      </c>
      <c r="P360" t="e">
        <f t="shared" si="34"/>
        <v>#N/A</v>
      </c>
      <c r="Q360">
        <f t="shared" si="35"/>
        <v>719.490988769531</v>
      </c>
      <c r="R360" s="10" t="e">
        <f t="shared" si="36"/>
        <v>#N/A</v>
      </c>
      <c r="S360" s="2">
        <f t="shared" si="37"/>
        <v>719.490988769531</v>
      </c>
    </row>
    <row r="361" spans="1:19" ht="12.75">
      <c r="A361" s="1">
        <v>40637.458333333336</v>
      </c>
      <c r="B361">
        <v>719.490988769531</v>
      </c>
      <c r="C361">
        <v>753.950988769531</v>
      </c>
      <c r="D361" t="s">
        <v>55</v>
      </c>
      <c r="E361" t="s">
        <v>56</v>
      </c>
      <c r="F361" t="s">
        <v>63</v>
      </c>
      <c r="G361">
        <v>34.46</v>
      </c>
      <c r="H361">
        <v>0</v>
      </c>
      <c r="K361" t="s">
        <v>58</v>
      </c>
      <c r="L361" t="s">
        <v>59</v>
      </c>
      <c r="M361" t="s">
        <v>64</v>
      </c>
      <c r="N361" t="s">
        <v>65</v>
      </c>
      <c r="O361" t="e">
        <f t="shared" si="33"/>
        <v>#N/A</v>
      </c>
      <c r="P361" t="e">
        <f t="shared" si="34"/>
        <v>#N/A</v>
      </c>
      <c r="Q361">
        <f t="shared" si="35"/>
        <v>719.490988769531</v>
      </c>
      <c r="R361" s="10" t="e">
        <f t="shared" si="36"/>
        <v>#N/A</v>
      </c>
      <c r="S361" s="2">
        <f t="shared" si="37"/>
        <v>719.490988769531</v>
      </c>
    </row>
    <row r="362" spans="1:19" ht="12.75">
      <c r="A362" s="1">
        <v>40637.458333333336</v>
      </c>
      <c r="B362">
        <v>719.490988769531</v>
      </c>
      <c r="C362">
        <v>753.950988769531</v>
      </c>
      <c r="D362" t="s">
        <v>55</v>
      </c>
      <c r="E362" t="s">
        <v>56</v>
      </c>
      <c r="F362" t="s">
        <v>57</v>
      </c>
      <c r="G362">
        <v>34.46</v>
      </c>
      <c r="H362">
        <v>0</v>
      </c>
      <c r="K362" t="s">
        <v>58</v>
      </c>
      <c r="L362" t="s">
        <v>59</v>
      </c>
      <c r="M362" t="s">
        <v>60</v>
      </c>
      <c r="N362" t="s">
        <v>62</v>
      </c>
      <c r="O362" t="e">
        <f t="shared" si="33"/>
        <v>#N/A</v>
      </c>
      <c r="P362">
        <f t="shared" si="34"/>
        <v>719.490988769531</v>
      </c>
      <c r="Q362">
        <f t="shared" si="35"/>
        <v>719.490988769531</v>
      </c>
      <c r="R362" s="10" t="e">
        <f t="shared" si="36"/>
        <v>#N/A</v>
      </c>
      <c r="S362" s="2" t="e">
        <f t="shared" si="37"/>
        <v>#N/A</v>
      </c>
    </row>
    <row r="363" spans="1:19" ht="12.75">
      <c r="A363" s="1">
        <v>40638.5</v>
      </c>
      <c r="B363">
        <v>719.510988769531</v>
      </c>
      <c r="C363">
        <v>753.950988769531</v>
      </c>
      <c r="D363" t="s">
        <v>55</v>
      </c>
      <c r="E363" t="s">
        <v>56</v>
      </c>
      <c r="F363" t="s">
        <v>63</v>
      </c>
      <c r="G363">
        <v>34.44</v>
      </c>
      <c r="H363">
        <v>0</v>
      </c>
      <c r="K363" t="s">
        <v>58</v>
      </c>
      <c r="L363" t="s">
        <v>59</v>
      </c>
      <c r="M363" t="s">
        <v>64</v>
      </c>
      <c r="N363" t="s">
        <v>65</v>
      </c>
      <c r="O363" t="e">
        <f t="shared" si="33"/>
        <v>#N/A</v>
      </c>
      <c r="P363" t="e">
        <f t="shared" si="34"/>
        <v>#N/A</v>
      </c>
      <c r="Q363">
        <f t="shared" si="35"/>
        <v>719.510988769531</v>
      </c>
      <c r="R363" s="10" t="e">
        <f t="shared" si="36"/>
        <v>#N/A</v>
      </c>
      <c r="S363" s="2">
        <f t="shared" si="37"/>
        <v>719.510988769531</v>
      </c>
    </row>
    <row r="364" spans="1:19" ht="12.75">
      <c r="A364" s="1">
        <v>40639.5</v>
      </c>
      <c r="B364">
        <v>719.500988769531</v>
      </c>
      <c r="C364">
        <v>753.950988769531</v>
      </c>
      <c r="D364" t="s">
        <v>55</v>
      </c>
      <c r="E364" t="s">
        <v>56</v>
      </c>
      <c r="F364" t="s">
        <v>63</v>
      </c>
      <c r="G364">
        <v>34.45</v>
      </c>
      <c r="H364">
        <v>0</v>
      </c>
      <c r="K364" t="s">
        <v>58</v>
      </c>
      <c r="L364" t="s">
        <v>59</v>
      </c>
      <c r="M364" t="s">
        <v>64</v>
      </c>
      <c r="N364" t="s">
        <v>65</v>
      </c>
      <c r="O364" t="e">
        <f t="shared" si="33"/>
        <v>#N/A</v>
      </c>
      <c r="P364" t="e">
        <f t="shared" si="34"/>
        <v>#N/A</v>
      </c>
      <c r="Q364">
        <f t="shared" si="35"/>
        <v>719.500988769531</v>
      </c>
      <c r="R364" s="10" t="e">
        <f t="shared" si="36"/>
        <v>#N/A</v>
      </c>
      <c r="S364" s="2">
        <f t="shared" si="37"/>
        <v>719.500988769531</v>
      </c>
    </row>
    <row r="365" spans="1:19" ht="12.75">
      <c r="A365" s="1">
        <v>40640.5</v>
      </c>
      <c r="B365">
        <v>719.490988769531</v>
      </c>
      <c r="C365">
        <v>753.950988769531</v>
      </c>
      <c r="D365" t="s">
        <v>55</v>
      </c>
      <c r="E365" t="s">
        <v>56</v>
      </c>
      <c r="F365" t="s">
        <v>63</v>
      </c>
      <c r="G365">
        <v>34.46</v>
      </c>
      <c r="H365">
        <v>0</v>
      </c>
      <c r="K365" t="s">
        <v>58</v>
      </c>
      <c r="L365" t="s">
        <v>59</v>
      </c>
      <c r="M365" t="s">
        <v>64</v>
      </c>
      <c r="N365" t="s">
        <v>65</v>
      </c>
      <c r="O365" t="e">
        <f t="shared" si="33"/>
        <v>#N/A</v>
      </c>
      <c r="P365" t="e">
        <f t="shared" si="34"/>
        <v>#N/A</v>
      </c>
      <c r="Q365">
        <f t="shared" si="35"/>
        <v>719.490988769531</v>
      </c>
      <c r="R365" s="10" t="e">
        <f t="shared" si="36"/>
        <v>#N/A</v>
      </c>
      <c r="S365" s="2">
        <f t="shared" si="37"/>
        <v>719.490988769531</v>
      </c>
    </row>
    <row r="366" spans="1:19" ht="12.75">
      <c r="A366" s="1">
        <v>40641.5</v>
      </c>
      <c r="B366">
        <v>719.490988769531</v>
      </c>
      <c r="C366">
        <v>753.950988769531</v>
      </c>
      <c r="D366" t="s">
        <v>55</v>
      </c>
      <c r="E366" t="s">
        <v>56</v>
      </c>
      <c r="F366" t="s">
        <v>63</v>
      </c>
      <c r="G366">
        <v>34.46</v>
      </c>
      <c r="H366">
        <v>0</v>
      </c>
      <c r="K366" t="s">
        <v>58</v>
      </c>
      <c r="L366" t="s">
        <v>59</v>
      </c>
      <c r="M366" t="s">
        <v>64</v>
      </c>
      <c r="N366" t="s">
        <v>65</v>
      </c>
      <c r="O366" t="e">
        <f t="shared" si="33"/>
        <v>#N/A</v>
      </c>
      <c r="P366" t="e">
        <f t="shared" si="34"/>
        <v>#N/A</v>
      </c>
      <c r="Q366">
        <f t="shared" si="35"/>
        <v>719.490988769531</v>
      </c>
      <c r="R366" s="10" t="e">
        <f t="shared" si="36"/>
        <v>#N/A</v>
      </c>
      <c r="S366" s="2">
        <f t="shared" si="37"/>
        <v>719.490988769531</v>
      </c>
    </row>
    <row r="367" spans="1:19" ht="12.75">
      <c r="A367" s="1">
        <v>40642.5</v>
      </c>
      <c r="B367">
        <v>719.480988769531</v>
      </c>
      <c r="C367">
        <v>753.950988769531</v>
      </c>
      <c r="D367" t="s">
        <v>55</v>
      </c>
      <c r="E367" t="s">
        <v>56</v>
      </c>
      <c r="F367" t="s">
        <v>63</v>
      </c>
      <c r="G367">
        <v>34.47</v>
      </c>
      <c r="H367">
        <v>0</v>
      </c>
      <c r="K367" t="s">
        <v>58</v>
      </c>
      <c r="L367" t="s">
        <v>59</v>
      </c>
      <c r="M367" t="s">
        <v>64</v>
      </c>
      <c r="N367" t="s">
        <v>65</v>
      </c>
      <c r="O367" t="e">
        <f t="shared" si="33"/>
        <v>#N/A</v>
      </c>
      <c r="P367" t="e">
        <f t="shared" si="34"/>
        <v>#N/A</v>
      </c>
      <c r="Q367">
        <f t="shared" si="35"/>
        <v>719.480988769531</v>
      </c>
      <c r="R367" s="10" t="e">
        <f t="shared" si="36"/>
        <v>#N/A</v>
      </c>
      <c r="S367" s="2">
        <f t="shared" si="37"/>
        <v>719.480988769531</v>
      </c>
    </row>
    <row r="368" spans="1:19" ht="12.75">
      <c r="A368" s="1">
        <v>40643.5</v>
      </c>
      <c r="B368">
        <v>719.490988769531</v>
      </c>
      <c r="C368">
        <v>753.950988769531</v>
      </c>
      <c r="D368" t="s">
        <v>55</v>
      </c>
      <c r="E368" t="s">
        <v>56</v>
      </c>
      <c r="F368" t="s">
        <v>63</v>
      </c>
      <c r="G368">
        <v>34.46</v>
      </c>
      <c r="H368">
        <v>0</v>
      </c>
      <c r="K368" t="s">
        <v>58</v>
      </c>
      <c r="L368" t="s">
        <v>59</v>
      </c>
      <c r="M368" t="s">
        <v>64</v>
      </c>
      <c r="N368" t="s">
        <v>65</v>
      </c>
      <c r="O368" t="e">
        <f t="shared" si="33"/>
        <v>#N/A</v>
      </c>
      <c r="P368" t="e">
        <f t="shared" si="34"/>
        <v>#N/A</v>
      </c>
      <c r="Q368">
        <f t="shared" si="35"/>
        <v>719.490988769531</v>
      </c>
      <c r="R368" s="10" t="e">
        <f t="shared" si="36"/>
        <v>#N/A</v>
      </c>
      <c r="S368" s="2">
        <f t="shared" si="37"/>
        <v>719.490988769531</v>
      </c>
    </row>
    <row r="369" spans="1:19" ht="12.75">
      <c r="A369" s="1">
        <v>40644.5</v>
      </c>
      <c r="B369">
        <v>719.470988769531</v>
      </c>
      <c r="C369">
        <v>753.950988769531</v>
      </c>
      <c r="D369" t="s">
        <v>55</v>
      </c>
      <c r="E369" t="s">
        <v>56</v>
      </c>
      <c r="F369" t="s">
        <v>63</v>
      </c>
      <c r="G369">
        <v>34.48</v>
      </c>
      <c r="H369">
        <v>0</v>
      </c>
      <c r="K369" t="s">
        <v>58</v>
      </c>
      <c r="L369" t="s">
        <v>59</v>
      </c>
      <c r="M369" t="s">
        <v>64</v>
      </c>
      <c r="N369" t="s">
        <v>65</v>
      </c>
      <c r="O369" t="e">
        <f t="shared" si="33"/>
        <v>#N/A</v>
      </c>
      <c r="P369" t="e">
        <f t="shared" si="34"/>
        <v>#N/A</v>
      </c>
      <c r="Q369">
        <f t="shared" si="35"/>
        <v>719.470988769531</v>
      </c>
      <c r="R369" s="10" t="e">
        <f t="shared" si="36"/>
        <v>#N/A</v>
      </c>
      <c r="S369" s="2">
        <f t="shared" si="37"/>
        <v>719.470988769531</v>
      </c>
    </row>
    <row r="370" spans="1:19" ht="12.75">
      <c r="A370" s="1">
        <v>40645.5</v>
      </c>
      <c r="B370">
        <v>719.460988769531</v>
      </c>
      <c r="C370">
        <v>753.950988769531</v>
      </c>
      <c r="D370" t="s">
        <v>55</v>
      </c>
      <c r="E370" t="s">
        <v>56</v>
      </c>
      <c r="F370" t="s">
        <v>63</v>
      </c>
      <c r="G370">
        <v>34.49</v>
      </c>
      <c r="H370">
        <v>0</v>
      </c>
      <c r="K370" t="s">
        <v>58</v>
      </c>
      <c r="L370" t="s">
        <v>59</v>
      </c>
      <c r="M370" t="s">
        <v>64</v>
      </c>
      <c r="N370" t="s">
        <v>65</v>
      </c>
      <c r="O370" t="e">
        <f t="shared" si="33"/>
        <v>#N/A</v>
      </c>
      <c r="P370" t="e">
        <f t="shared" si="34"/>
        <v>#N/A</v>
      </c>
      <c r="Q370">
        <f t="shared" si="35"/>
        <v>719.460988769531</v>
      </c>
      <c r="R370" s="10" t="e">
        <f t="shared" si="36"/>
        <v>#N/A</v>
      </c>
      <c r="S370" s="2">
        <f t="shared" si="37"/>
        <v>719.460988769531</v>
      </c>
    </row>
    <row r="371" spans="1:19" ht="12.75">
      <c r="A371" s="1">
        <v>40646.5</v>
      </c>
      <c r="B371">
        <v>719.450988769531</v>
      </c>
      <c r="C371">
        <v>753.950988769531</v>
      </c>
      <c r="D371" t="s">
        <v>55</v>
      </c>
      <c r="E371" t="s">
        <v>56</v>
      </c>
      <c r="F371" t="s">
        <v>63</v>
      </c>
      <c r="G371">
        <v>34.5</v>
      </c>
      <c r="H371">
        <v>0</v>
      </c>
      <c r="K371" t="s">
        <v>58</v>
      </c>
      <c r="L371" t="s">
        <v>59</v>
      </c>
      <c r="M371" t="s">
        <v>64</v>
      </c>
      <c r="N371" t="s">
        <v>65</v>
      </c>
      <c r="O371" t="e">
        <f t="shared" si="33"/>
        <v>#N/A</v>
      </c>
      <c r="P371" t="e">
        <f t="shared" si="34"/>
        <v>#N/A</v>
      </c>
      <c r="Q371">
        <f t="shared" si="35"/>
        <v>719.450988769531</v>
      </c>
      <c r="R371" s="10" t="e">
        <f t="shared" si="36"/>
        <v>#N/A</v>
      </c>
      <c r="S371" s="2">
        <f t="shared" si="37"/>
        <v>719.450988769531</v>
      </c>
    </row>
    <row r="372" spans="1:19" ht="12.75">
      <c r="A372" s="1">
        <v>40647.5</v>
      </c>
      <c r="B372">
        <v>719.450988769531</v>
      </c>
      <c r="C372">
        <v>753.950988769531</v>
      </c>
      <c r="D372" t="s">
        <v>55</v>
      </c>
      <c r="E372" t="s">
        <v>56</v>
      </c>
      <c r="F372" t="s">
        <v>63</v>
      </c>
      <c r="G372">
        <v>34.5</v>
      </c>
      <c r="H372">
        <v>0</v>
      </c>
      <c r="K372" t="s">
        <v>58</v>
      </c>
      <c r="L372" t="s">
        <v>59</v>
      </c>
      <c r="M372" t="s">
        <v>64</v>
      </c>
      <c r="N372" t="s">
        <v>65</v>
      </c>
      <c r="O372" t="e">
        <f t="shared" si="33"/>
        <v>#N/A</v>
      </c>
      <c r="P372" t="e">
        <f t="shared" si="34"/>
        <v>#N/A</v>
      </c>
      <c r="Q372">
        <f t="shared" si="35"/>
        <v>719.450988769531</v>
      </c>
      <c r="R372" s="10" t="e">
        <f t="shared" si="36"/>
        <v>#N/A</v>
      </c>
      <c r="S372" s="2">
        <f t="shared" si="37"/>
        <v>719.450988769531</v>
      </c>
    </row>
    <row r="373" spans="1:19" ht="12.75">
      <c r="A373" s="1">
        <v>40648.5</v>
      </c>
      <c r="B373">
        <v>719.450988769531</v>
      </c>
      <c r="C373">
        <v>753.950988769531</v>
      </c>
      <c r="D373" t="s">
        <v>55</v>
      </c>
      <c r="E373" t="s">
        <v>56</v>
      </c>
      <c r="F373" t="s">
        <v>63</v>
      </c>
      <c r="G373">
        <v>34.5</v>
      </c>
      <c r="H373">
        <v>0</v>
      </c>
      <c r="K373" t="s">
        <v>58</v>
      </c>
      <c r="L373" t="s">
        <v>59</v>
      </c>
      <c r="M373" t="s">
        <v>64</v>
      </c>
      <c r="N373" t="s">
        <v>65</v>
      </c>
      <c r="O373" t="e">
        <f t="shared" si="33"/>
        <v>#N/A</v>
      </c>
      <c r="P373" t="e">
        <f t="shared" si="34"/>
        <v>#N/A</v>
      </c>
      <c r="Q373">
        <f t="shared" si="35"/>
        <v>719.450988769531</v>
      </c>
      <c r="R373" s="10" t="e">
        <f t="shared" si="36"/>
        <v>#N/A</v>
      </c>
      <c r="S373" s="2">
        <f t="shared" si="37"/>
        <v>719.450988769531</v>
      </c>
    </row>
    <row r="374" spans="1:19" ht="12.75">
      <c r="A374" s="1">
        <v>40649.5</v>
      </c>
      <c r="B374">
        <v>719.450988769531</v>
      </c>
      <c r="C374">
        <v>753.950988769531</v>
      </c>
      <c r="D374" t="s">
        <v>55</v>
      </c>
      <c r="E374" t="s">
        <v>56</v>
      </c>
      <c r="F374" t="s">
        <v>63</v>
      </c>
      <c r="G374">
        <v>34.5</v>
      </c>
      <c r="H374">
        <v>0</v>
      </c>
      <c r="K374" t="s">
        <v>58</v>
      </c>
      <c r="L374" t="s">
        <v>59</v>
      </c>
      <c r="M374" t="s">
        <v>64</v>
      </c>
      <c r="N374" t="s">
        <v>65</v>
      </c>
      <c r="O374" t="e">
        <f t="shared" si="33"/>
        <v>#N/A</v>
      </c>
      <c r="P374" t="e">
        <f t="shared" si="34"/>
        <v>#N/A</v>
      </c>
      <c r="Q374">
        <f t="shared" si="35"/>
        <v>719.450988769531</v>
      </c>
      <c r="R374" s="10" t="e">
        <f t="shared" si="36"/>
        <v>#N/A</v>
      </c>
      <c r="S374" s="2">
        <f t="shared" si="37"/>
        <v>719.450988769531</v>
      </c>
    </row>
    <row r="375" spans="1:19" ht="12.75">
      <c r="A375" s="1">
        <v>40650.5</v>
      </c>
      <c r="B375">
        <v>719.440988769531</v>
      </c>
      <c r="C375">
        <v>753.950988769531</v>
      </c>
      <c r="D375" t="s">
        <v>55</v>
      </c>
      <c r="E375" t="s">
        <v>56</v>
      </c>
      <c r="F375" t="s">
        <v>63</v>
      </c>
      <c r="G375">
        <v>34.51</v>
      </c>
      <c r="H375">
        <v>0</v>
      </c>
      <c r="K375" t="s">
        <v>58</v>
      </c>
      <c r="L375" t="s">
        <v>59</v>
      </c>
      <c r="M375" t="s">
        <v>64</v>
      </c>
      <c r="N375" t="s">
        <v>65</v>
      </c>
      <c r="O375" t="e">
        <f t="shared" si="33"/>
        <v>#N/A</v>
      </c>
      <c r="P375" t="e">
        <f t="shared" si="34"/>
        <v>#N/A</v>
      </c>
      <c r="Q375">
        <f t="shared" si="35"/>
        <v>719.440988769531</v>
      </c>
      <c r="R375" s="10" t="e">
        <f t="shared" si="36"/>
        <v>#N/A</v>
      </c>
      <c r="S375" s="2">
        <f t="shared" si="37"/>
        <v>719.440988769531</v>
      </c>
    </row>
    <row r="376" spans="1:19" ht="12.75">
      <c r="A376" s="1">
        <v>40651.625</v>
      </c>
      <c r="B376">
        <v>719.450988769531</v>
      </c>
      <c r="C376">
        <v>753.950988769531</v>
      </c>
      <c r="D376" t="s">
        <v>55</v>
      </c>
      <c r="E376" t="s">
        <v>56</v>
      </c>
      <c r="F376" t="s">
        <v>63</v>
      </c>
      <c r="G376">
        <v>34.5</v>
      </c>
      <c r="H376">
        <v>0</v>
      </c>
      <c r="K376" t="s">
        <v>58</v>
      </c>
      <c r="L376" t="s">
        <v>59</v>
      </c>
      <c r="M376" t="s">
        <v>64</v>
      </c>
      <c r="N376" t="s">
        <v>65</v>
      </c>
      <c r="O376" t="e">
        <f t="shared" si="33"/>
        <v>#N/A</v>
      </c>
      <c r="P376" t="e">
        <f t="shared" si="34"/>
        <v>#N/A</v>
      </c>
      <c r="Q376">
        <f t="shared" si="35"/>
        <v>719.450988769531</v>
      </c>
      <c r="R376" s="10" t="e">
        <f t="shared" si="36"/>
        <v>#N/A</v>
      </c>
      <c r="S376" s="2">
        <f t="shared" si="37"/>
        <v>719.450988769531</v>
      </c>
    </row>
    <row r="377" spans="1:19" ht="12.75">
      <c r="A377" s="1">
        <v>40651.645833333336</v>
      </c>
      <c r="B377">
        <v>719.450988769531</v>
      </c>
      <c r="C377">
        <v>753.950988769531</v>
      </c>
      <c r="D377" t="s">
        <v>55</v>
      </c>
      <c r="E377" t="s">
        <v>56</v>
      </c>
      <c r="F377" t="s">
        <v>57</v>
      </c>
      <c r="G377">
        <v>34.5</v>
      </c>
      <c r="H377">
        <v>0</v>
      </c>
      <c r="K377" t="s">
        <v>58</v>
      </c>
      <c r="L377" t="s">
        <v>59</v>
      </c>
      <c r="M377" t="s">
        <v>60</v>
      </c>
      <c r="N377" t="s">
        <v>62</v>
      </c>
      <c r="O377" t="e">
        <f t="shared" si="33"/>
        <v>#N/A</v>
      </c>
      <c r="P377">
        <f t="shared" si="34"/>
        <v>719.450988769531</v>
      </c>
      <c r="Q377">
        <f t="shared" si="35"/>
        <v>719.450988769531</v>
      </c>
      <c r="R377" s="10" t="e">
        <f t="shared" si="36"/>
        <v>#N/A</v>
      </c>
      <c r="S377" s="2" t="e">
        <f t="shared" si="37"/>
        <v>#N/A</v>
      </c>
    </row>
    <row r="378" spans="1:19" ht="12.75">
      <c r="A378" s="1">
        <v>40652.5</v>
      </c>
      <c r="B378">
        <v>719.430988769531</v>
      </c>
      <c r="C378">
        <v>753.950988769531</v>
      </c>
      <c r="D378" t="s">
        <v>55</v>
      </c>
      <c r="E378" t="s">
        <v>56</v>
      </c>
      <c r="F378" t="s">
        <v>63</v>
      </c>
      <c r="G378">
        <v>34.52</v>
      </c>
      <c r="H378">
        <v>0</v>
      </c>
      <c r="K378" t="s">
        <v>58</v>
      </c>
      <c r="L378" t="s">
        <v>59</v>
      </c>
      <c r="M378" t="s">
        <v>64</v>
      </c>
      <c r="N378" t="s">
        <v>65</v>
      </c>
      <c r="O378" t="e">
        <f t="shared" si="33"/>
        <v>#N/A</v>
      </c>
      <c r="P378" t="e">
        <f t="shared" si="34"/>
        <v>#N/A</v>
      </c>
      <c r="Q378">
        <f t="shared" si="35"/>
        <v>719.430988769531</v>
      </c>
      <c r="R378" s="10" t="e">
        <f t="shared" si="36"/>
        <v>#N/A</v>
      </c>
      <c r="S378" s="2">
        <f t="shared" si="37"/>
        <v>719.430988769531</v>
      </c>
    </row>
    <row r="379" spans="1:19" ht="12.75">
      <c r="A379" s="1">
        <v>40653.5</v>
      </c>
      <c r="B379">
        <v>719.430988769531</v>
      </c>
      <c r="C379">
        <v>753.950988769531</v>
      </c>
      <c r="D379" t="s">
        <v>55</v>
      </c>
      <c r="E379" t="s">
        <v>56</v>
      </c>
      <c r="F379" t="s">
        <v>63</v>
      </c>
      <c r="G379">
        <v>34.52</v>
      </c>
      <c r="H379">
        <v>0</v>
      </c>
      <c r="K379" t="s">
        <v>58</v>
      </c>
      <c r="L379" t="s">
        <v>59</v>
      </c>
      <c r="M379" t="s">
        <v>64</v>
      </c>
      <c r="N379" t="s">
        <v>65</v>
      </c>
      <c r="O379" t="e">
        <f t="shared" si="33"/>
        <v>#N/A</v>
      </c>
      <c r="P379" t="e">
        <f t="shared" si="34"/>
        <v>#N/A</v>
      </c>
      <c r="Q379">
        <f t="shared" si="35"/>
        <v>719.430988769531</v>
      </c>
      <c r="R379" s="10" t="e">
        <f t="shared" si="36"/>
        <v>#N/A</v>
      </c>
      <c r="S379" s="2">
        <f t="shared" si="37"/>
        <v>719.430988769531</v>
      </c>
    </row>
    <row r="380" spans="1:19" ht="12.75">
      <c r="A380" s="1">
        <v>40654.5</v>
      </c>
      <c r="B380">
        <v>719.430988769531</v>
      </c>
      <c r="C380">
        <v>753.950988769531</v>
      </c>
      <c r="D380" t="s">
        <v>55</v>
      </c>
      <c r="E380" t="s">
        <v>56</v>
      </c>
      <c r="F380" t="s">
        <v>63</v>
      </c>
      <c r="G380">
        <v>34.52</v>
      </c>
      <c r="H380">
        <v>0</v>
      </c>
      <c r="K380" t="s">
        <v>58</v>
      </c>
      <c r="L380" t="s">
        <v>59</v>
      </c>
      <c r="M380" t="s">
        <v>64</v>
      </c>
      <c r="N380" t="s">
        <v>65</v>
      </c>
      <c r="O380" t="e">
        <f t="shared" si="33"/>
        <v>#N/A</v>
      </c>
      <c r="P380" t="e">
        <f t="shared" si="34"/>
        <v>#N/A</v>
      </c>
      <c r="Q380">
        <f t="shared" si="35"/>
        <v>719.430988769531</v>
      </c>
      <c r="R380" s="10" t="e">
        <f t="shared" si="36"/>
        <v>#N/A</v>
      </c>
      <c r="S380" s="2">
        <f t="shared" si="37"/>
        <v>719.430988769531</v>
      </c>
    </row>
    <row r="381" spans="1:19" ht="12.75">
      <c r="A381" s="1">
        <v>40655.5</v>
      </c>
      <c r="B381">
        <v>719.430988769531</v>
      </c>
      <c r="C381">
        <v>753.950988769531</v>
      </c>
      <c r="D381" t="s">
        <v>55</v>
      </c>
      <c r="E381" t="s">
        <v>56</v>
      </c>
      <c r="F381" t="s">
        <v>63</v>
      </c>
      <c r="G381">
        <v>34.52</v>
      </c>
      <c r="H381">
        <v>0</v>
      </c>
      <c r="K381" t="s">
        <v>58</v>
      </c>
      <c r="L381" t="s">
        <v>59</v>
      </c>
      <c r="M381" t="s">
        <v>64</v>
      </c>
      <c r="N381" t="s">
        <v>65</v>
      </c>
      <c r="O381" t="e">
        <f t="shared" si="33"/>
        <v>#N/A</v>
      </c>
      <c r="P381" t="e">
        <f t="shared" si="34"/>
        <v>#N/A</v>
      </c>
      <c r="Q381">
        <f t="shared" si="35"/>
        <v>719.430988769531</v>
      </c>
      <c r="R381" s="10" t="e">
        <f t="shared" si="36"/>
        <v>#N/A</v>
      </c>
      <c r="S381" s="2">
        <f t="shared" si="37"/>
        <v>719.430988769531</v>
      </c>
    </row>
    <row r="382" spans="1:19" ht="12.75">
      <c r="A382" s="1">
        <v>40656.5</v>
      </c>
      <c r="B382">
        <v>719.470988769531</v>
      </c>
      <c r="C382">
        <v>753.950988769531</v>
      </c>
      <c r="D382" t="s">
        <v>55</v>
      </c>
      <c r="E382" t="s">
        <v>56</v>
      </c>
      <c r="F382" t="s">
        <v>63</v>
      </c>
      <c r="G382">
        <v>34.48</v>
      </c>
      <c r="H382">
        <v>0</v>
      </c>
      <c r="K382" t="s">
        <v>58</v>
      </c>
      <c r="L382" t="s">
        <v>59</v>
      </c>
      <c r="M382" t="s">
        <v>64</v>
      </c>
      <c r="N382" t="s">
        <v>65</v>
      </c>
      <c r="O382" t="e">
        <f t="shared" si="33"/>
        <v>#N/A</v>
      </c>
      <c r="P382" t="e">
        <f t="shared" si="34"/>
        <v>#N/A</v>
      </c>
      <c r="Q382">
        <f t="shared" si="35"/>
        <v>719.470988769531</v>
      </c>
      <c r="R382" s="10" t="e">
        <f t="shared" si="36"/>
        <v>#N/A</v>
      </c>
      <c r="S382" s="2">
        <f t="shared" si="37"/>
        <v>719.470988769531</v>
      </c>
    </row>
    <row r="383" spans="1:19" ht="12.75">
      <c r="A383" s="1">
        <v>40656.916666666664</v>
      </c>
      <c r="B383">
        <v>719.630988769531</v>
      </c>
      <c r="C383">
        <v>753.950988769531</v>
      </c>
      <c r="D383" t="s">
        <v>55</v>
      </c>
      <c r="E383" t="s">
        <v>56</v>
      </c>
      <c r="F383" t="s">
        <v>63</v>
      </c>
      <c r="G383">
        <v>34.32</v>
      </c>
      <c r="H383">
        <v>0</v>
      </c>
      <c r="K383" t="s">
        <v>58</v>
      </c>
      <c r="L383" t="s">
        <v>59</v>
      </c>
      <c r="M383" t="s">
        <v>64</v>
      </c>
      <c r="N383" t="s">
        <v>65</v>
      </c>
      <c r="O383" t="e">
        <f t="shared" si="33"/>
        <v>#N/A</v>
      </c>
      <c r="P383" t="e">
        <f t="shared" si="34"/>
        <v>#N/A</v>
      </c>
      <c r="Q383">
        <f t="shared" si="35"/>
        <v>719.630988769531</v>
      </c>
      <c r="R383" s="10" t="e">
        <f t="shared" si="36"/>
        <v>#N/A</v>
      </c>
      <c r="S383" s="2">
        <f t="shared" si="37"/>
        <v>719.630988769531</v>
      </c>
    </row>
    <row r="384" spans="1:19" ht="12.75">
      <c r="A384" s="1">
        <v>40657.5</v>
      </c>
      <c r="B384">
        <v>719.530988769531</v>
      </c>
      <c r="C384">
        <v>753.950988769531</v>
      </c>
      <c r="D384" t="s">
        <v>55</v>
      </c>
      <c r="E384" t="s">
        <v>56</v>
      </c>
      <c r="F384" t="s">
        <v>63</v>
      </c>
      <c r="G384">
        <v>34.42</v>
      </c>
      <c r="H384">
        <v>0</v>
      </c>
      <c r="K384" t="s">
        <v>58</v>
      </c>
      <c r="L384" t="s">
        <v>59</v>
      </c>
      <c r="M384" t="s">
        <v>64</v>
      </c>
      <c r="N384" t="s">
        <v>65</v>
      </c>
      <c r="O384" t="e">
        <f t="shared" si="33"/>
        <v>#N/A</v>
      </c>
      <c r="P384" t="e">
        <f t="shared" si="34"/>
        <v>#N/A</v>
      </c>
      <c r="Q384">
        <f t="shared" si="35"/>
        <v>719.530988769531</v>
      </c>
      <c r="R384" s="10" t="e">
        <f t="shared" si="36"/>
        <v>#N/A</v>
      </c>
      <c r="S384" s="2">
        <f t="shared" si="37"/>
        <v>719.530988769531</v>
      </c>
    </row>
    <row r="385" spans="1:19" ht="12.75">
      <c r="A385" s="1">
        <v>40658.5</v>
      </c>
      <c r="B385">
        <v>719.500988769531</v>
      </c>
      <c r="C385">
        <v>753.950988769531</v>
      </c>
      <c r="D385" t="s">
        <v>55</v>
      </c>
      <c r="E385" t="s">
        <v>56</v>
      </c>
      <c r="F385" t="s">
        <v>63</v>
      </c>
      <c r="G385">
        <v>34.45</v>
      </c>
      <c r="H385">
        <v>0</v>
      </c>
      <c r="K385" t="s">
        <v>58</v>
      </c>
      <c r="L385" t="s">
        <v>59</v>
      </c>
      <c r="M385" t="s">
        <v>64</v>
      </c>
      <c r="N385" t="s">
        <v>65</v>
      </c>
      <c r="O385" t="e">
        <f t="shared" si="33"/>
        <v>#N/A</v>
      </c>
      <c r="P385" t="e">
        <f t="shared" si="34"/>
        <v>#N/A</v>
      </c>
      <c r="Q385">
        <f t="shared" si="35"/>
        <v>719.500988769531</v>
      </c>
      <c r="R385" s="10" t="e">
        <f t="shared" si="36"/>
        <v>#N/A</v>
      </c>
      <c r="S385" s="2">
        <f t="shared" si="37"/>
        <v>719.500988769531</v>
      </c>
    </row>
    <row r="386" spans="1:19" ht="12.75">
      <c r="A386" s="1">
        <v>40659.5</v>
      </c>
      <c r="B386">
        <v>719.480988769531</v>
      </c>
      <c r="C386">
        <v>753.950988769531</v>
      </c>
      <c r="D386" t="s">
        <v>55</v>
      </c>
      <c r="E386" t="s">
        <v>56</v>
      </c>
      <c r="F386" t="s">
        <v>63</v>
      </c>
      <c r="G386">
        <v>34.47</v>
      </c>
      <c r="H386">
        <v>0</v>
      </c>
      <c r="K386" t="s">
        <v>58</v>
      </c>
      <c r="L386" t="s">
        <v>59</v>
      </c>
      <c r="M386" t="s">
        <v>64</v>
      </c>
      <c r="N386" t="s">
        <v>65</v>
      </c>
      <c r="O386" t="e">
        <f t="shared" si="33"/>
        <v>#N/A</v>
      </c>
      <c r="P386" t="e">
        <f t="shared" si="34"/>
        <v>#N/A</v>
      </c>
      <c r="Q386">
        <f t="shared" si="35"/>
        <v>719.480988769531</v>
      </c>
      <c r="R386" s="10" t="e">
        <f t="shared" si="36"/>
        <v>#N/A</v>
      </c>
      <c r="S386" s="2">
        <f t="shared" si="37"/>
        <v>719.480988769531</v>
      </c>
    </row>
    <row r="387" spans="1:19" ht="12.75">
      <c r="A387" s="1">
        <v>40660.5</v>
      </c>
      <c r="B387">
        <v>719.470988769531</v>
      </c>
      <c r="C387">
        <v>753.950988769531</v>
      </c>
      <c r="D387" t="s">
        <v>55</v>
      </c>
      <c r="E387" t="s">
        <v>56</v>
      </c>
      <c r="F387" t="s">
        <v>63</v>
      </c>
      <c r="G387">
        <v>34.48</v>
      </c>
      <c r="H387">
        <v>0</v>
      </c>
      <c r="K387" t="s">
        <v>58</v>
      </c>
      <c r="L387" t="s">
        <v>59</v>
      </c>
      <c r="M387" t="s">
        <v>64</v>
      </c>
      <c r="N387" t="s">
        <v>65</v>
      </c>
      <c r="O387" t="e">
        <f t="shared" si="33"/>
        <v>#N/A</v>
      </c>
      <c r="P387" t="e">
        <f t="shared" si="34"/>
        <v>#N/A</v>
      </c>
      <c r="Q387">
        <f t="shared" si="35"/>
        <v>719.470988769531</v>
      </c>
      <c r="R387" s="10" t="e">
        <f t="shared" si="36"/>
        <v>#N/A</v>
      </c>
      <c r="S387" s="2">
        <f t="shared" si="37"/>
        <v>719.470988769531</v>
      </c>
    </row>
    <row r="388" spans="1:19" ht="12.75">
      <c r="A388" s="1">
        <v>40661.5</v>
      </c>
      <c r="B388">
        <v>719.450988769531</v>
      </c>
      <c r="C388">
        <v>753.950988769531</v>
      </c>
      <c r="D388" t="s">
        <v>55</v>
      </c>
      <c r="E388" t="s">
        <v>56</v>
      </c>
      <c r="F388" t="s">
        <v>63</v>
      </c>
      <c r="G388">
        <v>34.5</v>
      </c>
      <c r="H388">
        <v>0</v>
      </c>
      <c r="K388" t="s">
        <v>58</v>
      </c>
      <c r="L388" t="s">
        <v>59</v>
      </c>
      <c r="M388" t="s">
        <v>64</v>
      </c>
      <c r="N388" t="s">
        <v>65</v>
      </c>
      <c r="O388" t="e">
        <f aca="true" t="shared" si="38" ref="O388:O451">IF(EXACT(E388,"Nivel Dinámico"),IF(B388=0,NA(),B388),NA())</f>
        <v>#N/A</v>
      </c>
      <c r="P388" t="e">
        <f aca="true" t="shared" si="39" ref="P388:P451">IF(AND(EXACT(E388,"Nivel Estático"),NOT(EXACT(F388,"SONDA AUTOMÁTICA"))),IF(B388=0,NA(),B388),NA())</f>
        <v>#N/A</v>
      </c>
      <c r="Q388">
        <f aca="true" t="shared" si="40" ref="Q388:Q451">IF(ISNA(P388),IF(ISNA(R388),IF(ISNA(S388),"",S388),R388),P388)</f>
        <v>719.450988769531</v>
      </c>
      <c r="R388" s="10" t="e">
        <f aca="true" t="shared" si="41" ref="R388:R451">IF(EXACT(E388,"Extrapolado"),IF(B388=0,NA(),B388),NA())</f>
        <v>#N/A</v>
      </c>
      <c r="S388" s="2">
        <f aca="true" t="shared" si="42" ref="S388:S451">IF(EXACT(F388,"SONDA AUTOMÁTICA"),IF(B388=0,NA(),B388),NA())</f>
        <v>719.450988769531</v>
      </c>
    </row>
    <row r="389" spans="1:19" ht="12.75">
      <c r="A389" s="1">
        <v>40662.5</v>
      </c>
      <c r="B389">
        <v>719.440988769531</v>
      </c>
      <c r="C389">
        <v>753.950988769531</v>
      </c>
      <c r="D389" t="s">
        <v>55</v>
      </c>
      <c r="E389" t="s">
        <v>56</v>
      </c>
      <c r="F389" t="s">
        <v>63</v>
      </c>
      <c r="G389">
        <v>34.51</v>
      </c>
      <c r="H389">
        <v>0</v>
      </c>
      <c r="K389" t="s">
        <v>58</v>
      </c>
      <c r="L389" t="s">
        <v>59</v>
      </c>
      <c r="M389" t="s">
        <v>64</v>
      </c>
      <c r="N389" t="s">
        <v>65</v>
      </c>
      <c r="O389" t="e">
        <f t="shared" si="38"/>
        <v>#N/A</v>
      </c>
      <c r="P389" t="e">
        <f t="shared" si="39"/>
        <v>#N/A</v>
      </c>
      <c r="Q389">
        <f t="shared" si="40"/>
        <v>719.440988769531</v>
      </c>
      <c r="R389" s="10" t="e">
        <f t="shared" si="41"/>
        <v>#N/A</v>
      </c>
      <c r="S389" s="2">
        <f t="shared" si="42"/>
        <v>719.440988769531</v>
      </c>
    </row>
    <row r="390" spans="1:19" ht="12.75">
      <c r="A390" s="1">
        <v>40663.5</v>
      </c>
      <c r="B390">
        <v>719.430988769531</v>
      </c>
      <c r="C390">
        <v>753.950988769531</v>
      </c>
      <c r="D390" t="s">
        <v>55</v>
      </c>
      <c r="E390" t="s">
        <v>56</v>
      </c>
      <c r="F390" t="s">
        <v>63</v>
      </c>
      <c r="G390">
        <v>34.52</v>
      </c>
      <c r="H390">
        <v>0</v>
      </c>
      <c r="K390" t="s">
        <v>58</v>
      </c>
      <c r="L390" t="s">
        <v>59</v>
      </c>
      <c r="M390" t="s">
        <v>64</v>
      </c>
      <c r="N390" t="s">
        <v>65</v>
      </c>
      <c r="O390" t="e">
        <f t="shared" si="38"/>
        <v>#N/A</v>
      </c>
      <c r="P390" t="e">
        <f t="shared" si="39"/>
        <v>#N/A</v>
      </c>
      <c r="Q390">
        <f t="shared" si="40"/>
        <v>719.430988769531</v>
      </c>
      <c r="R390" s="10" t="e">
        <f t="shared" si="41"/>
        <v>#N/A</v>
      </c>
      <c r="S390" s="2">
        <f t="shared" si="42"/>
        <v>719.430988769531</v>
      </c>
    </row>
    <row r="391" spans="1:19" ht="12.75">
      <c r="A391" s="1">
        <v>40664.5</v>
      </c>
      <c r="B391">
        <v>719.420988769531</v>
      </c>
      <c r="C391">
        <v>753.950988769531</v>
      </c>
      <c r="D391" t="s">
        <v>55</v>
      </c>
      <c r="E391" t="s">
        <v>56</v>
      </c>
      <c r="F391" t="s">
        <v>63</v>
      </c>
      <c r="G391">
        <v>34.53</v>
      </c>
      <c r="H391">
        <v>0</v>
      </c>
      <c r="K391" t="s">
        <v>58</v>
      </c>
      <c r="L391" t="s">
        <v>59</v>
      </c>
      <c r="M391" t="s">
        <v>64</v>
      </c>
      <c r="N391" t="s">
        <v>65</v>
      </c>
      <c r="O391" t="e">
        <f t="shared" si="38"/>
        <v>#N/A</v>
      </c>
      <c r="P391" t="e">
        <f t="shared" si="39"/>
        <v>#N/A</v>
      </c>
      <c r="Q391">
        <f t="shared" si="40"/>
        <v>719.420988769531</v>
      </c>
      <c r="R391" s="10" t="e">
        <f t="shared" si="41"/>
        <v>#N/A</v>
      </c>
      <c r="S391" s="2">
        <f t="shared" si="42"/>
        <v>719.420988769531</v>
      </c>
    </row>
    <row r="392" spans="1:19" ht="12.75">
      <c r="A392" s="1">
        <v>40665.5</v>
      </c>
      <c r="B392">
        <v>719.410988769531</v>
      </c>
      <c r="C392">
        <v>753.950988769531</v>
      </c>
      <c r="D392" t="s">
        <v>55</v>
      </c>
      <c r="E392" t="s">
        <v>56</v>
      </c>
      <c r="F392" t="s">
        <v>63</v>
      </c>
      <c r="G392">
        <v>34.54</v>
      </c>
      <c r="H392">
        <v>0</v>
      </c>
      <c r="K392" t="s">
        <v>58</v>
      </c>
      <c r="L392" t="s">
        <v>59</v>
      </c>
      <c r="M392" t="s">
        <v>64</v>
      </c>
      <c r="N392" t="s">
        <v>65</v>
      </c>
      <c r="O392" t="e">
        <f t="shared" si="38"/>
        <v>#N/A</v>
      </c>
      <c r="P392" t="e">
        <f t="shared" si="39"/>
        <v>#N/A</v>
      </c>
      <c r="Q392">
        <f t="shared" si="40"/>
        <v>719.410988769531</v>
      </c>
      <c r="R392" s="10" t="e">
        <f t="shared" si="41"/>
        <v>#N/A</v>
      </c>
      <c r="S392" s="2">
        <f t="shared" si="42"/>
        <v>719.410988769531</v>
      </c>
    </row>
    <row r="393" spans="1:19" ht="12.75">
      <c r="A393" s="1">
        <v>40666.5</v>
      </c>
      <c r="B393">
        <v>719.400988769531</v>
      </c>
      <c r="C393">
        <v>753.950988769531</v>
      </c>
      <c r="D393" t="s">
        <v>55</v>
      </c>
      <c r="E393" t="s">
        <v>56</v>
      </c>
      <c r="F393" t="s">
        <v>63</v>
      </c>
      <c r="G393">
        <v>34.55</v>
      </c>
      <c r="H393">
        <v>0</v>
      </c>
      <c r="K393" t="s">
        <v>58</v>
      </c>
      <c r="L393" t="s">
        <v>59</v>
      </c>
      <c r="M393" t="s">
        <v>64</v>
      </c>
      <c r="N393" t="s">
        <v>65</v>
      </c>
      <c r="O393" t="e">
        <f t="shared" si="38"/>
        <v>#N/A</v>
      </c>
      <c r="P393" t="e">
        <f t="shared" si="39"/>
        <v>#N/A</v>
      </c>
      <c r="Q393">
        <f t="shared" si="40"/>
        <v>719.400988769531</v>
      </c>
      <c r="R393" s="10" t="e">
        <f t="shared" si="41"/>
        <v>#N/A</v>
      </c>
      <c r="S393" s="2">
        <f t="shared" si="42"/>
        <v>719.400988769531</v>
      </c>
    </row>
    <row r="394" spans="1:19" ht="12.75">
      <c r="A394" s="1">
        <v>40667.5</v>
      </c>
      <c r="B394">
        <v>719.400988769531</v>
      </c>
      <c r="C394">
        <v>753.950988769531</v>
      </c>
      <c r="D394" t="s">
        <v>55</v>
      </c>
      <c r="E394" t="s">
        <v>56</v>
      </c>
      <c r="F394" t="s">
        <v>63</v>
      </c>
      <c r="G394">
        <v>34.55</v>
      </c>
      <c r="H394">
        <v>0</v>
      </c>
      <c r="K394" t="s">
        <v>58</v>
      </c>
      <c r="L394" t="s">
        <v>59</v>
      </c>
      <c r="M394" t="s">
        <v>64</v>
      </c>
      <c r="N394" t="s">
        <v>65</v>
      </c>
      <c r="O394" t="e">
        <f t="shared" si="38"/>
        <v>#N/A</v>
      </c>
      <c r="P394" t="e">
        <f t="shared" si="39"/>
        <v>#N/A</v>
      </c>
      <c r="Q394">
        <f t="shared" si="40"/>
        <v>719.400988769531</v>
      </c>
      <c r="R394" s="10" t="e">
        <f t="shared" si="41"/>
        <v>#N/A</v>
      </c>
      <c r="S394" s="2">
        <f t="shared" si="42"/>
        <v>719.400988769531</v>
      </c>
    </row>
    <row r="395" spans="1:19" ht="12.75">
      <c r="A395" s="1">
        <v>40668.5</v>
      </c>
      <c r="B395">
        <v>719.390988769531</v>
      </c>
      <c r="C395">
        <v>753.950988769531</v>
      </c>
      <c r="D395" t="s">
        <v>55</v>
      </c>
      <c r="E395" t="s">
        <v>56</v>
      </c>
      <c r="F395" t="s">
        <v>63</v>
      </c>
      <c r="G395">
        <v>34.56</v>
      </c>
      <c r="H395">
        <v>0</v>
      </c>
      <c r="K395" t="s">
        <v>58</v>
      </c>
      <c r="L395" t="s">
        <v>59</v>
      </c>
      <c r="M395" t="s">
        <v>64</v>
      </c>
      <c r="N395" t="s">
        <v>65</v>
      </c>
      <c r="O395" t="e">
        <f t="shared" si="38"/>
        <v>#N/A</v>
      </c>
      <c r="P395" t="e">
        <f t="shared" si="39"/>
        <v>#N/A</v>
      </c>
      <c r="Q395">
        <f t="shared" si="40"/>
        <v>719.390988769531</v>
      </c>
      <c r="R395" s="10" t="e">
        <f t="shared" si="41"/>
        <v>#N/A</v>
      </c>
      <c r="S395" s="2">
        <f t="shared" si="42"/>
        <v>719.390988769531</v>
      </c>
    </row>
    <row r="396" spans="1:19" ht="12.75">
      <c r="A396" s="1">
        <v>40669.5</v>
      </c>
      <c r="B396">
        <v>719.400988769531</v>
      </c>
      <c r="C396">
        <v>753.950988769531</v>
      </c>
      <c r="D396" t="s">
        <v>55</v>
      </c>
      <c r="E396" t="s">
        <v>56</v>
      </c>
      <c r="F396" t="s">
        <v>63</v>
      </c>
      <c r="G396">
        <v>34.55</v>
      </c>
      <c r="H396">
        <v>0</v>
      </c>
      <c r="K396" t="s">
        <v>58</v>
      </c>
      <c r="L396" t="s">
        <v>59</v>
      </c>
      <c r="M396" t="s">
        <v>64</v>
      </c>
      <c r="N396" t="s">
        <v>65</v>
      </c>
      <c r="O396" t="e">
        <f t="shared" si="38"/>
        <v>#N/A</v>
      </c>
      <c r="P396" t="e">
        <f t="shared" si="39"/>
        <v>#N/A</v>
      </c>
      <c r="Q396">
        <f t="shared" si="40"/>
        <v>719.400988769531</v>
      </c>
      <c r="R396" s="10" t="e">
        <f t="shared" si="41"/>
        <v>#N/A</v>
      </c>
      <c r="S396" s="2">
        <f t="shared" si="42"/>
        <v>719.400988769531</v>
      </c>
    </row>
    <row r="397" spans="1:19" ht="12.75">
      <c r="A397" s="1">
        <v>40669.916666666664</v>
      </c>
      <c r="B397">
        <v>719.490988769531</v>
      </c>
      <c r="C397">
        <v>753.950988769531</v>
      </c>
      <c r="D397" t="s">
        <v>55</v>
      </c>
      <c r="E397" t="s">
        <v>56</v>
      </c>
      <c r="F397" t="s">
        <v>63</v>
      </c>
      <c r="G397">
        <v>34.46</v>
      </c>
      <c r="H397">
        <v>0</v>
      </c>
      <c r="K397" t="s">
        <v>58</v>
      </c>
      <c r="L397" t="s">
        <v>59</v>
      </c>
      <c r="M397" t="s">
        <v>64</v>
      </c>
      <c r="N397" t="s">
        <v>65</v>
      </c>
      <c r="O397" t="e">
        <f t="shared" si="38"/>
        <v>#N/A</v>
      </c>
      <c r="P397" t="e">
        <f t="shared" si="39"/>
        <v>#N/A</v>
      </c>
      <c r="Q397">
        <f t="shared" si="40"/>
        <v>719.490988769531</v>
      </c>
      <c r="R397" s="10" t="e">
        <f t="shared" si="41"/>
        <v>#N/A</v>
      </c>
      <c r="S397" s="2">
        <f t="shared" si="42"/>
        <v>719.490988769531</v>
      </c>
    </row>
    <row r="398" spans="1:19" ht="12.75">
      <c r="A398" s="1">
        <v>40670.5</v>
      </c>
      <c r="B398">
        <v>719.470988769531</v>
      </c>
      <c r="C398">
        <v>753.950988769531</v>
      </c>
      <c r="D398" t="s">
        <v>55</v>
      </c>
      <c r="E398" t="s">
        <v>56</v>
      </c>
      <c r="F398" t="s">
        <v>63</v>
      </c>
      <c r="G398">
        <v>34.48</v>
      </c>
      <c r="H398">
        <v>0</v>
      </c>
      <c r="K398" t="s">
        <v>58</v>
      </c>
      <c r="L398" t="s">
        <v>59</v>
      </c>
      <c r="M398" t="s">
        <v>64</v>
      </c>
      <c r="N398" t="s">
        <v>65</v>
      </c>
      <c r="O398" t="e">
        <f t="shared" si="38"/>
        <v>#N/A</v>
      </c>
      <c r="P398" t="e">
        <f t="shared" si="39"/>
        <v>#N/A</v>
      </c>
      <c r="Q398">
        <f t="shared" si="40"/>
        <v>719.470988769531</v>
      </c>
      <c r="R398" s="10" t="e">
        <f t="shared" si="41"/>
        <v>#N/A</v>
      </c>
      <c r="S398" s="2">
        <f t="shared" si="42"/>
        <v>719.470988769531</v>
      </c>
    </row>
    <row r="399" spans="1:19" ht="12.75">
      <c r="A399" s="1">
        <v>40671.125</v>
      </c>
      <c r="B399">
        <v>719.550988769531</v>
      </c>
      <c r="C399">
        <v>753.950988769531</v>
      </c>
      <c r="D399" t="s">
        <v>55</v>
      </c>
      <c r="E399" t="s">
        <v>56</v>
      </c>
      <c r="F399" t="s">
        <v>63</v>
      </c>
      <c r="G399">
        <v>34.4</v>
      </c>
      <c r="H399">
        <v>0</v>
      </c>
      <c r="K399" t="s">
        <v>58</v>
      </c>
      <c r="L399" t="s">
        <v>59</v>
      </c>
      <c r="M399" t="s">
        <v>64</v>
      </c>
      <c r="N399" t="s">
        <v>65</v>
      </c>
      <c r="O399" t="e">
        <f t="shared" si="38"/>
        <v>#N/A</v>
      </c>
      <c r="P399" t="e">
        <f t="shared" si="39"/>
        <v>#N/A</v>
      </c>
      <c r="Q399">
        <f t="shared" si="40"/>
        <v>719.550988769531</v>
      </c>
      <c r="R399" s="10" t="e">
        <f t="shared" si="41"/>
        <v>#N/A</v>
      </c>
      <c r="S399" s="2">
        <f t="shared" si="42"/>
        <v>719.550988769531</v>
      </c>
    </row>
    <row r="400" spans="1:19" ht="12.75">
      <c r="A400" s="1">
        <v>40671.5</v>
      </c>
      <c r="B400">
        <v>719.530988769531</v>
      </c>
      <c r="C400">
        <v>753.950988769531</v>
      </c>
      <c r="D400" t="s">
        <v>55</v>
      </c>
      <c r="E400" t="s">
        <v>56</v>
      </c>
      <c r="F400" t="s">
        <v>63</v>
      </c>
      <c r="G400">
        <v>34.42</v>
      </c>
      <c r="H400">
        <v>0</v>
      </c>
      <c r="K400" t="s">
        <v>58</v>
      </c>
      <c r="L400" t="s">
        <v>59</v>
      </c>
      <c r="M400" t="s">
        <v>64</v>
      </c>
      <c r="N400" t="s">
        <v>65</v>
      </c>
      <c r="O400" t="e">
        <f t="shared" si="38"/>
        <v>#N/A</v>
      </c>
      <c r="P400" t="e">
        <f t="shared" si="39"/>
        <v>#N/A</v>
      </c>
      <c r="Q400">
        <f t="shared" si="40"/>
        <v>719.530988769531</v>
      </c>
      <c r="R400" s="10" t="e">
        <f t="shared" si="41"/>
        <v>#N/A</v>
      </c>
      <c r="S400" s="2">
        <f t="shared" si="42"/>
        <v>719.530988769531</v>
      </c>
    </row>
    <row r="401" spans="1:19" ht="12.75">
      <c r="A401" s="1">
        <v>40672.5</v>
      </c>
      <c r="B401">
        <v>719.500988769531</v>
      </c>
      <c r="C401">
        <v>753.950988769531</v>
      </c>
      <c r="D401" t="s">
        <v>55</v>
      </c>
      <c r="E401" t="s">
        <v>56</v>
      </c>
      <c r="F401" t="s">
        <v>63</v>
      </c>
      <c r="G401">
        <v>34.45</v>
      </c>
      <c r="H401">
        <v>0</v>
      </c>
      <c r="K401" t="s">
        <v>58</v>
      </c>
      <c r="L401" t="s">
        <v>59</v>
      </c>
      <c r="M401" t="s">
        <v>64</v>
      </c>
      <c r="N401" t="s">
        <v>65</v>
      </c>
      <c r="O401" t="e">
        <f t="shared" si="38"/>
        <v>#N/A</v>
      </c>
      <c r="P401" t="e">
        <f t="shared" si="39"/>
        <v>#N/A</v>
      </c>
      <c r="Q401">
        <f t="shared" si="40"/>
        <v>719.500988769531</v>
      </c>
      <c r="R401" s="10" t="e">
        <f t="shared" si="41"/>
        <v>#N/A</v>
      </c>
      <c r="S401" s="2">
        <f t="shared" si="42"/>
        <v>719.500988769531</v>
      </c>
    </row>
    <row r="402" spans="1:19" ht="12.75">
      <c r="A402" s="1">
        <v>40673.5</v>
      </c>
      <c r="B402">
        <v>719.490988769531</v>
      </c>
      <c r="C402">
        <v>753.950988769531</v>
      </c>
      <c r="D402" t="s">
        <v>55</v>
      </c>
      <c r="E402" t="s">
        <v>56</v>
      </c>
      <c r="F402" t="s">
        <v>63</v>
      </c>
      <c r="G402">
        <v>34.46</v>
      </c>
      <c r="H402">
        <v>0</v>
      </c>
      <c r="K402" t="s">
        <v>58</v>
      </c>
      <c r="L402" t="s">
        <v>59</v>
      </c>
      <c r="M402" t="s">
        <v>64</v>
      </c>
      <c r="N402" t="s">
        <v>65</v>
      </c>
      <c r="O402" t="e">
        <f t="shared" si="38"/>
        <v>#N/A</v>
      </c>
      <c r="P402" t="e">
        <f t="shared" si="39"/>
        <v>#N/A</v>
      </c>
      <c r="Q402">
        <f t="shared" si="40"/>
        <v>719.490988769531</v>
      </c>
      <c r="R402" s="10" t="e">
        <f t="shared" si="41"/>
        <v>#N/A</v>
      </c>
      <c r="S402" s="2">
        <f t="shared" si="42"/>
        <v>719.490988769531</v>
      </c>
    </row>
    <row r="403" spans="1:19" ht="12.75">
      <c r="A403" s="1">
        <v>40674.5</v>
      </c>
      <c r="B403">
        <v>719.480988769531</v>
      </c>
      <c r="C403">
        <v>753.950988769531</v>
      </c>
      <c r="D403" t="s">
        <v>55</v>
      </c>
      <c r="E403" t="s">
        <v>56</v>
      </c>
      <c r="F403" t="s">
        <v>63</v>
      </c>
      <c r="G403">
        <v>34.47</v>
      </c>
      <c r="H403">
        <v>0</v>
      </c>
      <c r="K403" t="s">
        <v>58</v>
      </c>
      <c r="L403" t="s">
        <v>59</v>
      </c>
      <c r="M403" t="s">
        <v>64</v>
      </c>
      <c r="N403" t="s">
        <v>65</v>
      </c>
      <c r="O403" t="e">
        <f t="shared" si="38"/>
        <v>#N/A</v>
      </c>
      <c r="P403" t="e">
        <f t="shared" si="39"/>
        <v>#N/A</v>
      </c>
      <c r="Q403">
        <f t="shared" si="40"/>
        <v>719.480988769531</v>
      </c>
      <c r="R403" s="10" t="e">
        <f t="shared" si="41"/>
        <v>#N/A</v>
      </c>
      <c r="S403" s="2">
        <f t="shared" si="42"/>
        <v>719.480988769531</v>
      </c>
    </row>
    <row r="404" spans="1:19" ht="12.75">
      <c r="A404" s="1">
        <v>40675.5</v>
      </c>
      <c r="B404">
        <v>719.480988769531</v>
      </c>
      <c r="C404">
        <v>753.950988769531</v>
      </c>
      <c r="D404" t="s">
        <v>55</v>
      </c>
      <c r="E404" t="s">
        <v>56</v>
      </c>
      <c r="F404" t="s">
        <v>63</v>
      </c>
      <c r="G404">
        <v>34.47</v>
      </c>
      <c r="H404">
        <v>0</v>
      </c>
      <c r="K404" t="s">
        <v>58</v>
      </c>
      <c r="L404" t="s">
        <v>59</v>
      </c>
      <c r="M404" t="s">
        <v>64</v>
      </c>
      <c r="N404" t="s">
        <v>65</v>
      </c>
      <c r="O404" t="e">
        <f t="shared" si="38"/>
        <v>#N/A</v>
      </c>
      <c r="P404" t="e">
        <f t="shared" si="39"/>
        <v>#N/A</v>
      </c>
      <c r="Q404">
        <f t="shared" si="40"/>
        <v>719.480988769531</v>
      </c>
      <c r="R404" s="10" t="e">
        <f t="shared" si="41"/>
        <v>#N/A</v>
      </c>
      <c r="S404" s="2">
        <f t="shared" si="42"/>
        <v>719.480988769531</v>
      </c>
    </row>
    <row r="405" spans="1:19" ht="12.75">
      <c r="A405" s="1">
        <v>40676.5</v>
      </c>
      <c r="B405">
        <v>719.490988769531</v>
      </c>
      <c r="C405">
        <v>753.950988769531</v>
      </c>
      <c r="D405" t="s">
        <v>55</v>
      </c>
      <c r="E405" t="s">
        <v>56</v>
      </c>
      <c r="F405" t="s">
        <v>63</v>
      </c>
      <c r="G405">
        <v>34.46</v>
      </c>
      <c r="H405">
        <v>0</v>
      </c>
      <c r="K405" t="s">
        <v>58</v>
      </c>
      <c r="L405" t="s">
        <v>59</v>
      </c>
      <c r="M405" t="s">
        <v>64</v>
      </c>
      <c r="N405" t="s">
        <v>65</v>
      </c>
      <c r="O405" t="e">
        <f t="shared" si="38"/>
        <v>#N/A</v>
      </c>
      <c r="P405" t="e">
        <f t="shared" si="39"/>
        <v>#N/A</v>
      </c>
      <c r="Q405">
        <f t="shared" si="40"/>
        <v>719.490988769531</v>
      </c>
      <c r="R405" s="10" t="e">
        <f t="shared" si="41"/>
        <v>#N/A</v>
      </c>
      <c r="S405" s="2">
        <f t="shared" si="42"/>
        <v>719.490988769531</v>
      </c>
    </row>
    <row r="406" spans="1:19" ht="12.75">
      <c r="A406" s="1">
        <v>40677.5</v>
      </c>
      <c r="B406">
        <v>719.480988769531</v>
      </c>
      <c r="C406">
        <v>753.950988769531</v>
      </c>
      <c r="D406" t="s">
        <v>55</v>
      </c>
      <c r="E406" t="s">
        <v>56</v>
      </c>
      <c r="F406" t="s">
        <v>63</v>
      </c>
      <c r="G406">
        <v>34.47</v>
      </c>
      <c r="H406">
        <v>0</v>
      </c>
      <c r="K406" t="s">
        <v>58</v>
      </c>
      <c r="L406" t="s">
        <v>59</v>
      </c>
      <c r="M406" t="s">
        <v>64</v>
      </c>
      <c r="N406" t="s">
        <v>65</v>
      </c>
      <c r="O406" t="e">
        <f t="shared" si="38"/>
        <v>#N/A</v>
      </c>
      <c r="P406" t="e">
        <f t="shared" si="39"/>
        <v>#N/A</v>
      </c>
      <c r="Q406">
        <f t="shared" si="40"/>
        <v>719.480988769531</v>
      </c>
      <c r="R406" s="10" t="e">
        <f t="shared" si="41"/>
        <v>#N/A</v>
      </c>
      <c r="S406" s="2">
        <f t="shared" si="42"/>
        <v>719.480988769531</v>
      </c>
    </row>
    <row r="407" spans="1:19" ht="12.75">
      <c r="A407" s="1">
        <v>40678.5</v>
      </c>
      <c r="B407">
        <v>719.470988769531</v>
      </c>
      <c r="C407">
        <v>753.950988769531</v>
      </c>
      <c r="D407" t="s">
        <v>55</v>
      </c>
      <c r="E407" t="s">
        <v>56</v>
      </c>
      <c r="F407" t="s">
        <v>63</v>
      </c>
      <c r="G407">
        <v>34.48</v>
      </c>
      <c r="H407">
        <v>0</v>
      </c>
      <c r="K407" t="s">
        <v>58</v>
      </c>
      <c r="L407" t="s">
        <v>59</v>
      </c>
      <c r="M407" t="s">
        <v>64</v>
      </c>
      <c r="N407" t="s">
        <v>65</v>
      </c>
      <c r="O407" t="e">
        <f t="shared" si="38"/>
        <v>#N/A</v>
      </c>
      <c r="P407" t="e">
        <f t="shared" si="39"/>
        <v>#N/A</v>
      </c>
      <c r="Q407">
        <f t="shared" si="40"/>
        <v>719.470988769531</v>
      </c>
      <c r="R407" s="10" t="e">
        <f t="shared" si="41"/>
        <v>#N/A</v>
      </c>
      <c r="S407" s="2">
        <f t="shared" si="42"/>
        <v>719.470988769531</v>
      </c>
    </row>
    <row r="408" spans="1:19" ht="12.75">
      <c r="A408" s="1">
        <v>40679.5</v>
      </c>
      <c r="B408">
        <v>719.460988769531</v>
      </c>
      <c r="C408">
        <v>753.950988769531</v>
      </c>
      <c r="D408" t="s">
        <v>55</v>
      </c>
      <c r="E408" t="s">
        <v>56</v>
      </c>
      <c r="F408" t="s">
        <v>63</v>
      </c>
      <c r="G408">
        <v>34.49</v>
      </c>
      <c r="H408">
        <v>0</v>
      </c>
      <c r="K408" t="s">
        <v>58</v>
      </c>
      <c r="L408" t="s">
        <v>59</v>
      </c>
      <c r="M408" t="s">
        <v>64</v>
      </c>
      <c r="N408" t="s">
        <v>65</v>
      </c>
      <c r="O408" t="e">
        <f t="shared" si="38"/>
        <v>#N/A</v>
      </c>
      <c r="P408" t="e">
        <f t="shared" si="39"/>
        <v>#N/A</v>
      </c>
      <c r="Q408">
        <f t="shared" si="40"/>
        <v>719.460988769531</v>
      </c>
      <c r="R408" s="10" t="e">
        <f t="shared" si="41"/>
        <v>#N/A</v>
      </c>
      <c r="S408" s="2">
        <f t="shared" si="42"/>
        <v>719.460988769531</v>
      </c>
    </row>
    <row r="409" spans="1:19" ht="12.75">
      <c r="A409" s="1">
        <v>40680.5</v>
      </c>
      <c r="B409">
        <v>719.460988769531</v>
      </c>
      <c r="C409">
        <v>753.950988769531</v>
      </c>
      <c r="D409" t="s">
        <v>55</v>
      </c>
      <c r="E409" t="s">
        <v>56</v>
      </c>
      <c r="F409" t="s">
        <v>63</v>
      </c>
      <c r="G409">
        <v>34.49</v>
      </c>
      <c r="H409">
        <v>0</v>
      </c>
      <c r="K409" t="s">
        <v>58</v>
      </c>
      <c r="L409" t="s">
        <v>59</v>
      </c>
      <c r="M409" t="s">
        <v>64</v>
      </c>
      <c r="N409" t="s">
        <v>65</v>
      </c>
      <c r="O409" t="e">
        <f t="shared" si="38"/>
        <v>#N/A</v>
      </c>
      <c r="P409" t="e">
        <f t="shared" si="39"/>
        <v>#N/A</v>
      </c>
      <c r="Q409">
        <f t="shared" si="40"/>
        <v>719.460988769531</v>
      </c>
      <c r="R409" s="10" t="e">
        <f t="shared" si="41"/>
        <v>#N/A</v>
      </c>
      <c r="S409" s="2">
        <f t="shared" si="42"/>
        <v>719.460988769531</v>
      </c>
    </row>
    <row r="410" spans="1:19" ht="12.75">
      <c r="A410" s="1">
        <v>40681.5</v>
      </c>
      <c r="B410">
        <v>719.460988769531</v>
      </c>
      <c r="C410">
        <v>753.950988769531</v>
      </c>
      <c r="D410" t="s">
        <v>55</v>
      </c>
      <c r="E410" t="s">
        <v>56</v>
      </c>
      <c r="F410" t="s">
        <v>63</v>
      </c>
      <c r="G410">
        <v>34.49</v>
      </c>
      <c r="H410">
        <v>0</v>
      </c>
      <c r="K410" t="s">
        <v>58</v>
      </c>
      <c r="L410" t="s">
        <v>59</v>
      </c>
      <c r="M410" t="s">
        <v>64</v>
      </c>
      <c r="N410" t="s">
        <v>65</v>
      </c>
      <c r="O410" t="e">
        <f t="shared" si="38"/>
        <v>#N/A</v>
      </c>
      <c r="P410" t="e">
        <f t="shared" si="39"/>
        <v>#N/A</v>
      </c>
      <c r="Q410">
        <f t="shared" si="40"/>
        <v>719.460988769531</v>
      </c>
      <c r="R410" s="10" t="e">
        <f t="shared" si="41"/>
        <v>#N/A</v>
      </c>
      <c r="S410" s="2">
        <f t="shared" si="42"/>
        <v>719.460988769531</v>
      </c>
    </row>
    <row r="411" spans="1:19" ht="12.75">
      <c r="A411" s="1">
        <v>40682.5</v>
      </c>
      <c r="B411">
        <v>719.450988769531</v>
      </c>
      <c r="C411">
        <v>753.950988769531</v>
      </c>
      <c r="D411" t="s">
        <v>55</v>
      </c>
      <c r="E411" t="s">
        <v>56</v>
      </c>
      <c r="F411" t="s">
        <v>63</v>
      </c>
      <c r="G411">
        <v>34.5</v>
      </c>
      <c r="H411">
        <v>0</v>
      </c>
      <c r="K411" t="s">
        <v>58</v>
      </c>
      <c r="L411" t="s">
        <v>59</v>
      </c>
      <c r="M411" t="s">
        <v>64</v>
      </c>
      <c r="N411" t="s">
        <v>65</v>
      </c>
      <c r="O411" t="e">
        <f t="shared" si="38"/>
        <v>#N/A</v>
      </c>
      <c r="P411" t="e">
        <f t="shared" si="39"/>
        <v>#N/A</v>
      </c>
      <c r="Q411">
        <f t="shared" si="40"/>
        <v>719.450988769531</v>
      </c>
      <c r="R411" s="10" t="e">
        <f t="shared" si="41"/>
        <v>#N/A</v>
      </c>
      <c r="S411" s="2">
        <f t="shared" si="42"/>
        <v>719.450988769531</v>
      </c>
    </row>
    <row r="412" spans="1:19" ht="12.75">
      <c r="A412" s="1">
        <v>40683.5</v>
      </c>
      <c r="B412">
        <v>719.440988769531</v>
      </c>
      <c r="C412">
        <v>753.950988769531</v>
      </c>
      <c r="D412" t="s">
        <v>55</v>
      </c>
      <c r="E412" t="s">
        <v>56</v>
      </c>
      <c r="F412" t="s">
        <v>63</v>
      </c>
      <c r="G412">
        <v>34.51</v>
      </c>
      <c r="H412">
        <v>0</v>
      </c>
      <c r="K412" t="s">
        <v>58</v>
      </c>
      <c r="L412" t="s">
        <v>59</v>
      </c>
      <c r="M412" t="s">
        <v>64</v>
      </c>
      <c r="N412" t="s">
        <v>65</v>
      </c>
      <c r="O412" t="e">
        <f t="shared" si="38"/>
        <v>#N/A</v>
      </c>
      <c r="P412" t="e">
        <f t="shared" si="39"/>
        <v>#N/A</v>
      </c>
      <c r="Q412">
        <f t="shared" si="40"/>
        <v>719.440988769531</v>
      </c>
      <c r="R412" s="10" t="e">
        <f t="shared" si="41"/>
        <v>#N/A</v>
      </c>
      <c r="S412" s="2">
        <f t="shared" si="42"/>
        <v>719.440988769531</v>
      </c>
    </row>
    <row r="413" spans="1:19" ht="12.75">
      <c r="A413" s="1">
        <v>40684.5</v>
      </c>
      <c r="B413">
        <v>719.430988769531</v>
      </c>
      <c r="C413">
        <v>753.950988769531</v>
      </c>
      <c r="D413" t="s">
        <v>55</v>
      </c>
      <c r="E413" t="s">
        <v>56</v>
      </c>
      <c r="F413" t="s">
        <v>63</v>
      </c>
      <c r="G413">
        <v>34.52</v>
      </c>
      <c r="H413">
        <v>0</v>
      </c>
      <c r="K413" t="s">
        <v>58</v>
      </c>
      <c r="L413" t="s">
        <v>59</v>
      </c>
      <c r="M413" t="s">
        <v>64</v>
      </c>
      <c r="N413" t="s">
        <v>65</v>
      </c>
      <c r="O413" t="e">
        <f t="shared" si="38"/>
        <v>#N/A</v>
      </c>
      <c r="P413" t="e">
        <f t="shared" si="39"/>
        <v>#N/A</v>
      </c>
      <c r="Q413">
        <f t="shared" si="40"/>
        <v>719.430988769531</v>
      </c>
      <c r="R413" s="10" t="e">
        <f t="shared" si="41"/>
        <v>#N/A</v>
      </c>
      <c r="S413" s="2">
        <f t="shared" si="42"/>
        <v>719.430988769531</v>
      </c>
    </row>
    <row r="414" spans="1:19" ht="12.75">
      <c r="A414" s="1">
        <v>40685.5</v>
      </c>
      <c r="B414">
        <v>719.430988769531</v>
      </c>
      <c r="C414">
        <v>753.950988769531</v>
      </c>
      <c r="D414" t="s">
        <v>55</v>
      </c>
      <c r="E414" t="s">
        <v>56</v>
      </c>
      <c r="F414" t="s">
        <v>63</v>
      </c>
      <c r="G414">
        <v>34.52</v>
      </c>
      <c r="H414">
        <v>0</v>
      </c>
      <c r="K414" t="s">
        <v>58</v>
      </c>
      <c r="L414" t="s">
        <v>59</v>
      </c>
      <c r="M414" t="s">
        <v>64</v>
      </c>
      <c r="N414" t="s">
        <v>65</v>
      </c>
      <c r="O414" t="e">
        <f t="shared" si="38"/>
        <v>#N/A</v>
      </c>
      <c r="P414" t="e">
        <f t="shared" si="39"/>
        <v>#N/A</v>
      </c>
      <c r="Q414">
        <f t="shared" si="40"/>
        <v>719.430988769531</v>
      </c>
      <c r="R414" s="10" t="e">
        <f t="shared" si="41"/>
        <v>#N/A</v>
      </c>
      <c r="S414" s="2">
        <f t="shared" si="42"/>
        <v>719.430988769531</v>
      </c>
    </row>
    <row r="415" spans="1:19" ht="12.75">
      <c r="A415" s="1">
        <v>40686.5</v>
      </c>
      <c r="B415">
        <v>719.420988769531</v>
      </c>
      <c r="C415">
        <v>753.950988769531</v>
      </c>
      <c r="D415" t="s">
        <v>55</v>
      </c>
      <c r="E415" t="s">
        <v>56</v>
      </c>
      <c r="F415" t="s">
        <v>63</v>
      </c>
      <c r="G415">
        <v>34.53</v>
      </c>
      <c r="H415">
        <v>0</v>
      </c>
      <c r="K415" t="s">
        <v>58</v>
      </c>
      <c r="L415" t="s">
        <v>59</v>
      </c>
      <c r="M415" t="s">
        <v>64</v>
      </c>
      <c r="N415" t="s">
        <v>65</v>
      </c>
      <c r="O415" t="e">
        <f t="shared" si="38"/>
        <v>#N/A</v>
      </c>
      <c r="P415" t="e">
        <f t="shared" si="39"/>
        <v>#N/A</v>
      </c>
      <c r="Q415">
        <f t="shared" si="40"/>
        <v>719.420988769531</v>
      </c>
      <c r="R415" s="10" t="e">
        <f t="shared" si="41"/>
        <v>#N/A</v>
      </c>
      <c r="S415" s="2">
        <f t="shared" si="42"/>
        <v>719.420988769531</v>
      </c>
    </row>
    <row r="416" spans="1:19" ht="12.75">
      <c r="A416" s="1">
        <v>40687.5</v>
      </c>
      <c r="B416">
        <v>719.410988769531</v>
      </c>
      <c r="C416">
        <v>753.950988769531</v>
      </c>
      <c r="D416" t="s">
        <v>55</v>
      </c>
      <c r="E416" t="s">
        <v>56</v>
      </c>
      <c r="F416" t="s">
        <v>63</v>
      </c>
      <c r="G416">
        <v>34.54</v>
      </c>
      <c r="H416">
        <v>0</v>
      </c>
      <c r="K416" t="s">
        <v>58</v>
      </c>
      <c r="L416" t="s">
        <v>59</v>
      </c>
      <c r="M416" t="s">
        <v>64</v>
      </c>
      <c r="N416" t="s">
        <v>65</v>
      </c>
      <c r="O416" t="e">
        <f t="shared" si="38"/>
        <v>#N/A</v>
      </c>
      <c r="P416" t="e">
        <f t="shared" si="39"/>
        <v>#N/A</v>
      </c>
      <c r="Q416">
        <f t="shared" si="40"/>
        <v>719.410988769531</v>
      </c>
      <c r="R416" s="10" t="e">
        <f t="shared" si="41"/>
        <v>#N/A</v>
      </c>
      <c r="S416" s="2">
        <f t="shared" si="42"/>
        <v>719.410988769531</v>
      </c>
    </row>
    <row r="417" spans="1:19" ht="12.75">
      <c r="A417" s="1">
        <v>40688.5</v>
      </c>
      <c r="B417">
        <v>719.410988769531</v>
      </c>
      <c r="C417">
        <v>753.950988769531</v>
      </c>
      <c r="D417" t="s">
        <v>55</v>
      </c>
      <c r="E417" t="s">
        <v>56</v>
      </c>
      <c r="F417" t="s">
        <v>63</v>
      </c>
      <c r="G417">
        <v>34.54</v>
      </c>
      <c r="H417">
        <v>0</v>
      </c>
      <c r="K417" t="s">
        <v>58</v>
      </c>
      <c r="L417" t="s">
        <v>59</v>
      </c>
      <c r="M417" t="s">
        <v>64</v>
      </c>
      <c r="N417" t="s">
        <v>65</v>
      </c>
      <c r="O417" t="e">
        <f t="shared" si="38"/>
        <v>#N/A</v>
      </c>
      <c r="P417" t="e">
        <f t="shared" si="39"/>
        <v>#N/A</v>
      </c>
      <c r="Q417">
        <f t="shared" si="40"/>
        <v>719.410988769531</v>
      </c>
      <c r="R417" s="10" t="e">
        <f t="shared" si="41"/>
        <v>#N/A</v>
      </c>
      <c r="S417" s="2">
        <f t="shared" si="42"/>
        <v>719.410988769531</v>
      </c>
    </row>
    <row r="418" spans="1:19" ht="12.75">
      <c r="A418" s="1">
        <v>40689.5</v>
      </c>
      <c r="B418">
        <v>719.410988769531</v>
      </c>
      <c r="C418">
        <v>753.950988769531</v>
      </c>
      <c r="D418" t="s">
        <v>55</v>
      </c>
      <c r="E418" t="s">
        <v>56</v>
      </c>
      <c r="F418" t="s">
        <v>63</v>
      </c>
      <c r="G418">
        <v>34.54</v>
      </c>
      <c r="H418">
        <v>0</v>
      </c>
      <c r="K418" t="s">
        <v>58</v>
      </c>
      <c r="L418" t="s">
        <v>59</v>
      </c>
      <c r="M418" t="s">
        <v>64</v>
      </c>
      <c r="N418" t="s">
        <v>65</v>
      </c>
      <c r="O418" t="e">
        <f t="shared" si="38"/>
        <v>#N/A</v>
      </c>
      <c r="P418" t="e">
        <f t="shared" si="39"/>
        <v>#N/A</v>
      </c>
      <c r="Q418">
        <f t="shared" si="40"/>
        <v>719.410988769531</v>
      </c>
      <c r="R418" s="10" t="e">
        <f t="shared" si="41"/>
        <v>#N/A</v>
      </c>
      <c r="S418" s="2">
        <f t="shared" si="42"/>
        <v>719.410988769531</v>
      </c>
    </row>
    <row r="419" spans="1:19" ht="12.75">
      <c r="A419" s="1">
        <v>40690.5</v>
      </c>
      <c r="B419">
        <v>719.400988769531</v>
      </c>
      <c r="C419">
        <v>753.950988769531</v>
      </c>
      <c r="D419" t="s">
        <v>55</v>
      </c>
      <c r="E419" t="s">
        <v>56</v>
      </c>
      <c r="F419" t="s">
        <v>63</v>
      </c>
      <c r="G419">
        <v>34.55</v>
      </c>
      <c r="H419">
        <v>0</v>
      </c>
      <c r="K419" t="s">
        <v>58</v>
      </c>
      <c r="L419" t="s">
        <v>59</v>
      </c>
      <c r="M419" t="s">
        <v>64</v>
      </c>
      <c r="N419" t="s">
        <v>65</v>
      </c>
      <c r="O419" t="e">
        <f t="shared" si="38"/>
        <v>#N/A</v>
      </c>
      <c r="P419" t="e">
        <f t="shared" si="39"/>
        <v>#N/A</v>
      </c>
      <c r="Q419">
        <f t="shared" si="40"/>
        <v>719.400988769531</v>
      </c>
      <c r="R419" s="10" t="e">
        <f t="shared" si="41"/>
        <v>#N/A</v>
      </c>
      <c r="S419" s="2">
        <f t="shared" si="42"/>
        <v>719.400988769531</v>
      </c>
    </row>
    <row r="420" spans="1:19" ht="12.75">
      <c r="A420" s="1">
        <v>40691.5</v>
      </c>
      <c r="B420">
        <v>719.390988769531</v>
      </c>
      <c r="C420">
        <v>753.950988769531</v>
      </c>
      <c r="D420" t="s">
        <v>55</v>
      </c>
      <c r="E420" t="s">
        <v>56</v>
      </c>
      <c r="F420" t="s">
        <v>63</v>
      </c>
      <c r="G420">
        <v>34.56</v>
      </c>
      <c r="H420">
        <v>0</v>
      </c>
      <c r="K420" t="s">
        <v>58</v>
      </c>
      <c r="L420" t="s">
        <v>59</v>
      </c>
      <c r="M420" t="s">
        <v>64</v>
      </c>
      <c r="N420" t="s">
        <v>65</v>
      </c>
      <c r="O420" t="e">
        <f t="shared" si="38"/>
        <v>#N/A</v>
      </c>
      <c r="P420" t="e">
        <f t="shared" si="39"/>
        <v>#N/A</v>
      </c>
      <c r="Q420">
        <f t="shared" si="40"/>
        <v>719.390988769531</v>
      </c>
      <c r="R420" s="10" t="e">
        <f t="shared" si="41"/>
        <v>#N/A</v>
      </c>
      <c r="S420" s="2">
        <f t="shared" si="42"/>
        <v>719.390988769531</v>
      </c>
    </row>
    <row r="421" spans="1:19" ht="12.75">
      <c r="A421" s="1">
        <v>40692.5</v>
      </c>
      <c r="B421">
        <v>719.390988769531</v>
      </c>
      <c r="C421">
        <v>753.950988769531</v>
      </c>
      <c r="D421" t="s">
        <v>55</v>
      </c>
      <c r="E421" t="s">
        <v>56</v>
      </c>
      <c r="F421" t="s">
        <v>63</v>
      </c>
      <c r="G421">
        <v>34.56</v>
      </c>
      <c r="H421">
        <v>0</v>
      </c>
      <c r="K421" t="s">
        <v>58</v>
      </c>
      <c r="L421" t="s">
        <v>59</v>
      </c>
      <c r="M421" t="s">
        <v>64</v>
      </c>
      <c r="N421" t="s">
        <v>65</v>
      </c>
      <c r="O421" t="e">
        <f t="shared" si="38"/>
        <v>#N/A</v>
      </c>
      <c r="P421" t="e">
        <f t="shared" si="39"/>
        <v>#N/A</v>
      </c>
      <c r="Q421">
        <f t="shared" si="40"/>
        <v>719.390988769531</v>
      </c>
      <c r="R421" s="10" t="e">
        <f t="shared" si="41"/>
        <v>#N/A</v>
      </c>
      <c r="S421" s="2">
        <f t="shared" si="42"/>
        <v>719.390988769531</v>
      </c>
    </row>
    <row r="422" spans="1:19" ht="12.75">
      <c r="A422" s="1">
        <v>40693.5</v>
      </c>
      <c r="B422">
        <v>719.390988769531</v>
      </c>
      <c r="C422">
        <v>753.950988769531</v>
      </c>
      <c r="D422" t="s">
        <v>55</v>
      </c>
      <c r="E422" t="s">
        <v>56</v>
      </c>
      <c r="F422" t="s">
        <v>63</v>
      </c>
      <c r="G422">
        <v>34.56</v>
      </c>
      <c r="H422">
        <v>0</v>
      </c>
      <c r="K422" t="s">
        <v>58</v>
      </c>
      <c r="L422" t="s">
        <v>59</v>
      </c>
      <c r="M422" t="s">
        <v>64</v>
      </c>
      <c r="N422" t="s">
        <v>65</v>
      </c>
      <c r="O422" t="e">
        <f t="shared" si="38"/>
        <v>#N/A</v>
      </c>
      <c r="P422" t="e">
        <f t="shared" si="39"/>
        <v>#N/A</v>
      </c>
      <c r="Q422">
        <f t="shared" si="40"/>
        <v>719.390988769531</v>
      </c>
      <c r="R422" s="10" t="e">
        <f t="shared" si="41"/>
        <v>#N/A</v>
      </c>
      <c r="S422" s="2">
        <f t="shared" si="42"/>
        <v>719.390988769531</v>
      </c>
    </row>
    <row r="423" spans="1:19" ht="12.75">
      <c r="A423" s="1">
        <v>40694.5</v>
      </c>
      <c r="B423">
        <v>719.450988769531</v>
      </c>
      <c r="C423">
        <v>753.950988769531</v>
      </c>
      <c r="D423" t="s">
        <v>55</v>
      </c>
      <c r="E423" t="s">
        <v>56</v>
      </c>
      <c r="F423" t="s">
        <v>63</v>
      </c>
      <c r="G423">
        <v>34.5</v>
      </c>
      <c r="H423">
        <v>0</v>
      </c>
      <c r="K423" t="s">
        <v>58</v>
      </c>
      <c r="L423" t="s">
        <v>59</v>
      </c>
      <c r="M423" t="s">
        <v>64</v>
      </c>
      <c r="N423" t="s">
        <v>65</v>
      </c>
      <c r="O423" t="e">
        <f t="shared" si="38"/>
        <v>#N/A</v>
      </c>
      <c r="P423" t="e">
        <f t="shared" si="39"/>
        <v>#N/A</v>
      </c>
      <c r="Q423">
        <f t="shared" si="40"/>
        <v>719.450988769531</v>
      </c>
      <c r="R423" s="10" t="e">
        <f t="shared" si="41"/>
        <v>#N/A</v>
      </c>
      <c r="S423" s="2">
        <f t="shared" si="42"/>
        <v>719.450988769531</v>
      </c>
    </row>
    <row r="424" spans="1:19" ht="12.75">
      <c r="A424" s="1">
        <v>40695.5</v>
      </c>
      <c r="B424">
        <v>719.410988769531</v>
      </c>
      <c r="C424">
        <v>753.950988769531</v>
      </c>
      <c r="D424" t="s">
        <v>55</v>
      </c>
      <c r="E424" t="s">
        <v>56</v>
      </c>
      <c r="F424" t="s">
        <v>63</v>
      </c>
      <c r="G424">
        <v>34.54</v>
      </c>
      <c r="H424">
        <v>0</v>
      </c>
      <c r="K424" t="s">
        <v>58</v>
      </c>
      <c r="L424" t="s">
        <v>59</v>
      </c>
      <c r="M424" t="s">
        <v>64</v>
      </c>
      <c r="N424" t="s">
        <v>65</v>
      </c>
      <c r="O424" t="e">
        <f t="shared" si="38"/>
        <v>#N/A</v>
      </c>
      <c r="P424" t="e">
        <f t="shared" si="39"/>
        <v>#N/A</v>
      </c>
      <c r="Q424">
        <f t="shared" si="40"/>
        <v>719.410988769531</v>
      </c>
      <c r="R424" s="10" t="e">
        <f t="shared" si="41"/>
        <v>#N/A</v>
      </c>
      <c r="S424" s="2">
        <f t="shared" si="42"/>
        <v>719.410988769531</v>
      </c>
    </row>
    <row r="425" spans="1:19" ht="12.75">
      <c r="A425" s="1">
        <v>40696.5</v>
      </c>
      <c r="B425">
        <v>719.400988769531</v>
      </c>
      <c r="C425">
        <v>753.950988769531</v>
      </c>
      <c r="D425" t="s">
        <v>55</v>
      </c>
      <c r="E425" t="s">
        <v>56</v>
      </c>
      <c r="F425" t="s">
        <v>63</v>
      </c>
      <c r="G425">
        <v>34.55</v>
      </c>
      <c r="H425">
        <v>0</v>
      </c>
      <c r="K425" t="s">
        <v>58</v>
      </c>
      <c r="L425" t="s">
        <v>59</v>
      </c>
      <c r="M425" t="s">
        <v>64</v>
      </c>
      <c r="N425" t="s">
        <v>65</v>
      </c>
      <c r="O425" t="e">
        <f t="shared" si="38"/>
        <v>#N/A</v>
      </c>
      <c r="P425" t="e">
        <f t="shared" si="39"/>
        <v>#N/A</v>
      </c>
      <c r="Q425">
        <f t="shared" si="40"/>
        <v>719.400988769531</v>
      </c>
      <c r="R425" s="10" t="e">
        <f t="shared" si="41"/>
        <v>#N/A</v>
      </c>
      <c r="S425" s="2">
        <f t="shared" si="42"/>
        <v>719.400988769531</v>
      </c>
    </row>
    <row r="426" spans="1:19" ht="12.75">
      <c r="A426" s="1">
        <v>40697.4375</v>
      </c>
      <c r="B426">
        <v>719.370988769531</v>
      </c>
      <c r="C426">
        <v>753.950988769531</v>
      </c>
      <c r="D426" t="s">
        <v>55</v>
      </c>
      <c r="E426" t="s">
        <v>56</v>
      </c>
      <c r="F426" t="s">
        <v>57</v>
      </c>
      <c r="G426">
        <v>34.58</v>
      </c>
      <c r="H426">
        <v>0</v>
      </c>
      <c r="K426" t="s">
        <v>58</v>
      </c>
      <c r="L426" t="s">
        <v>59</v>
      </c>
      <c r="M426" t="s">
        <v>60</v>
      </c>
      <c r="N426" t="s">
        <v>62</v>
      </c>
      <c r="O426" t="e">
        <f t="shared" si="38"/>
        <v>#N/A</v>
      </c>
      <c r="P426">
        <f t="shared" si="39"/>
        <v>719.370988769531</v>
      </c>
      <c r="Q426">
        <f t="shared" si="40"/>
        <v>719.370988769531</v>
      </c>
      <c r="R426" s="10" t="e">
        <f t="shared" si="41"/>
        <v>#N/A</v>
      </c>
      <c r="S426" s="2" t="e">
        <f t="shared" si="42"/>
        <v>#N/A</v>
      </c>
    </row>
    <row r="427" spans="1:19" ht="12.75">
      <c r="A427" s="1">
        <v>40697.458333333336</v>
      </c>
      <c r="B427">
        <v>719.370988769531</v>
      </c>
      <c r="C427">
        <v>753.950988769531</v>
      </c>
      <c r="D427" t="s">
        <v>55</v>
      </c>
      <c r="E427" t="s">
        <v>56</v>
      </c>
      <c r="F427" t="s">
        <v>63</v>
      </c>
      <c r="G427">
        <v>34.58</v>
      </c>
      <c r="H427">
        <v>0</v>
      </c>
      <c r="K427" t="s">
        <v>58</v>
      </c>
      <c r="L427" t="s">
        <v>59</v>
      </c>
      <c r="M427" t="s">
        <v>64</v>
      </c>
      <c r="N427" t="s">
        <v>65</v>
      </c>
      <c r="O427" t="e">
        <f t="shared" si="38"/>
        <v>#N/A</v>
      </c>
      <c r="P427" t="e">
        <f t="shared" si="39"/>
        <v>#N/A</v>
      </c>
      <c r="Q427">
        <f t="shared" si="40"/>
        <v>719.370988769531</v>
      </c>
      <c r="R427" s="10" t="e">
        <f t="shared" si="41"/>
        <v>#N/A</v>
      </c>
      <c r="S427" s="2">
        <f t="shared" si="42"/>
        <v>719.370988769531</v>
      </c>
    </row>
    <row r="428" spans="1:19" ht="12.75">
      <c r="A428" s="1">
        <v>40698.5</v>
      </c>
      <c r="B428">
        <v>719.380988769531</v>
      </c>
      <c r="C428">
        <v>753.950988769531</v>
      </c>
      <c r="D428" t="s">
        <v>55</v>
      </c>
      <c r="E428" t="s">
        <v>56</v>
      </c>
      <c r="F428" t="s">
        <v>63</v>
      </c>
      <c r="G428">
        <v>34.57</v>
      </c>
      <c r="H428">
        <v>0</v>
      </c>
      <c r="K428" t="s">
        <v>58</v>
      </c>
      <c r="L428" t="s">
        <v>59</v>
      </c>
      <c r="M428" t="s">
        <v>64</v>
      </c>
      <c r="N428" t="s">
        <v>65</v>
      </c>
      <c r="O428" t="e">
        <f t="shared" si="38"/>
        <v>#N/A</v>
      </c>
      <c r="P428" t="e">
        <f t="shared" si="39"/>
        <v>#N/A</v>
      </c>
      <c r="Q428">
        <f t="shared" si="40"/>
        <v>719.380988769531</v>
      </c>
      <c r="R428" s="10" t="e">
        <f t="shared" si="41"/>
        <v>#N/A</v>
      </c>
      <c r="S428" s="2">
        <f t="shared" si="42"/>
        <v>719.380988769531</v>
      </c>
    </row>
    <row r="429" spans="1:19" ht="12.75">
      <c r="A429" s="1">
        <v>40699.5</v>
      </c>
      <c r="B429">
        <v>719.370988769531</v>
      </c>
      <c r="C429">
        <v>753.950988769531</v>
      </c>
      <c r="D429" t="s">
        <v>55</v>
      </c>
      <c r="E429" t="s">
        <v>56</v>
      </c>
      <c r="F429" t="s">
        <v>63</v>
      </c>
      <c r="G429">
        <v>34.58</v>
      </c>
      <c r="H429">
        <v>0</v>
      </c>
      <c r="K429" t="s">
        <v>58</v>
      </c>
      <c r="L429" t="s">
        <v>59</v>
      </c>
      <c r="M429" t="s">
        <v>64</v>
      </c>
      <c r="N429" t="s">
        <v>65</v>
      </c>
      <c r="O429" t="e">
        <f t="shared" si="38"/>
        <v>#N/A</v>
      </c>
      <c r="P429" t="e">
        <f t="shared" si="39"/>
        <v>#N/A</v>
      </c>
      <c r="Q429">
        <f t="shared" si="40"/>
        <v>719.370988769531</v>
      </c>
      <c r="R429" s="10" t="e">
        <f t="shared" si="41"/>
        <v>#N/A</v>
      </c>
      <c r="S429" s="2">
        <f t="shared" si="42"/>
        <v>719.370988769531</v>
      </c>
    </row>
    <row r="430" spans="1:19" ht="12.75">
      <c r="A430" s="1">
        <v>40700.5</v>
      </c>
      <c r="B430">
        <v>719.370988769531</v>
      </c>
      <c r="C430">
        <v>753.950988769531</v>
      </c>
      <c r="D430" t="s">
        <v>55</v>
      </c>
      <c r="E430" t="s">
        <v>56</v>
      </c>
      <c r="F430" t="s">
        <v>63</v>
      </c>
      <c r="G430">
        <v>34.58</v>
      </c>
      <c r="H430">
        <v>0</v>
      </c>
      <c r="K430" t="s">
        <v>58</v>
      </c>
      <c r="L430" t="s">
        <v>59</v>
      </c>
      <c r="M430" t="s">
        <v>64</v>
      </c>
      <c r="N430" t="s">
        <v>65</v>
      </c>
      <c r="O430" t="e">
        <f t="shared" si="38"/>
        <v>#N/A</v>
      </c>
      <c r="P430" t="e">
        <f t="shared" si="39"/>
        <v>#N/A</v>
      </c>
      <c r="Q430">
        <f t="shared" si="40"/>
        <v>719.370988769531</v>
      </c>
      <c r="R430" s="10" t="e">
        <f t="shared" si="41"/>
        <v>#N/A</v>
      </c>
      <c r="S430" s="2">
        <f t="shared" si="42"/>
        <v>719.370988769531</v>
      </c>
    </row>
    <row r="431" spans="1:19" ht="12.75">
      <c r="A431" s="1">
        <v>40701.5</v>
      </c>
      <c r="B431">
        <v>719.590988769531</v>
      </c>
      <c r="C431">
        <v>753.950988769531</v>
      </c>
      <c r="D431" t="s">
        <v>55</v>
      </c>
      <c r="E431" t="s">
        <v>56</v>
      </c>
      <c r="F431" t="s">
        <v>63</v>
      </c>
      <c r="G431">
        <v>34.36</v>
      </c>
      <c r="H431">
        <v>0</v>
      </c>
      <c r="K431" t="s">
        <v>58</v>
      </c>
      <c r="L431" t="s">
        <v>59</v>
      </c>
      <c r="M431" t="s">
        <v>64</v>
      </c>
      <c r="N431" t="s">
        <v>65</v>
      </c>
      <c r="O431" t="e">
        <f t="shared" si="38"/>
        <v>#N/A</v>
      </c>
      <c r="P431" t="e">
        <f t="shared" si="39"/>
        <v>#N/A</v>
      </c>
      <c r="Q431">
        <f t="shared" si="40"/>
        <v>719.590988769531</v>
      </c>
      <c r="R431" s="10" t="e">
        <f t="shared" si="41"/>
        <v>#N/A</v>
      </c>
      <c r="S431" s="2">
        <f t="shared" si="42"/>
        <v>719.590988769531</v>
      </c>
    </row>
    <row r="432" spans="1:19" ht="12.75">
      <c r="A432" s="1">
        <v>40702.5</v>
      </c>
      <c r="B432">
        <v>719.790988769531</v>
      </c>
      <c r="C432">
        <v>753.950988769531</v>
      </c>
      <c r="D432" t="s">
        <v>55</v>
      </c>
      <c r="E432" t="s">
        <v>56</v>
      </c>
      <c r="F432" t="s">
        <v>63</v>
      </c>
      <c r="G432">
        <v>34.16</v>
      </c>
      <c r="H432">
        <v>0</v>
      </c>
      <c r="K432" t="s">
        <v>58</v>
      </c>
      <c r="L432" t="s">
        <v>59</v>
      </c>
      <c r="M432" t="s">
        <v>64</v>
      </c>
      <c r="N432" t="s">
        <v>65</v>
      </c>
      <c r="O432" t="e">
        <f t="shared" si="38"/>
        <v>#N/A</v>
      </c>
      <c r="P432" t="e">
        <f t="shared" si="39"/>
        <v>#N/A</v>
      </c>
      <c r="Q432">
        <f t="shared" si="40"/>
        <v>719.790988769531</v>
      </c>
      <c r="R432" s="10" t="e">
        <f t="shared" si="41"/>
        <v>#N/A</v>
      </c>
      <c r="S432" s="2">
        <f t="shared" si="42"/>
        <v>719.790988769531</v>
      </c>
    </row>
    <row r="433" spans="1:19" ht="12.75">
      <c r="A433" s="1">
        <v>40703.5</v>
      </c>
      <c r="B433">
        <v>719.660988769531</v>
      </c>
      <c r="C433">
        <v>753.950988769531</v>
      </c>
      <c r="D433" t="s">
        <v>55</v>
      </c>
      <c r="E433" t="s">
        <v>56</v>
      </c>
      <c r="F433" t="s">
        <v>63</v>
      </c>
      <c r="G433">
        <v>34.29</v>
      </c>
      <c r="H433">
        <v>0</v>
      </c>
      <c r="K433" t="s">
        <v>58</v>
      </c>
      <c r="L433" t="s">
        <v>59</v>
      </c>
      <c r="M433" t="s">
        <v>64</v>
      </c>
      <c r="N433" t="s">
        <v>65</v>
      </c>
      <c r="O433" t="e">
        <f t="shared" si="38"/>
        <v>#N/A</v>
      </c>
      <c r="P433" t="e">
        <f t="shared" si="39"/>
        <v>#N/A</v>
      </c>
      <c r="Q433">
        <f t="shared" si="40"/>
        <v>719.660988769531</v>
      </c>
      <c r="R433" s="10" t="e">
        <f t="shared" si="41"/>
        <v>#N/A</v>
      </c>
      <c r="S433" s="2">
        <f t="shared" si="42"/>
        <v>719.660988769531</v>
      </c>
    </row>
    <row r="434" spans="1:19" ht="12.75">
      <c r="A434" s="1">
        <v>40704.5</v>
      </c>
      <c r="B434">
        <v>719.590988769531</v>
      </c>
      <c r="C434">
        <v>753.950988769531</v>
      </c>
      <c r="D434" t="s">
        <v>55</v>
      </c>
      <c r="E434" t="s">
        <v>56</v>
      </c>
      <c r="F434" t="s">
        <v>63</v>
      </c>
      <c r="G434">
        <v>34.36</v>
      </c>
      <c r="H434">
        <v>0</v>
      </c>
      <c r="K434" t="s">
        <v>58</v>
      </c>
      <c r="L434" t="s">
        <v>59</v>
      </c>
      <c r="M434" t="s">
        <v>64</v>
      </c>
      <c r="N434" t="s">
        <v>65</v>
      </c>
      <c r="O434" t="e">
        <f t="shared" si="38"/>
        <v>#N/A</v>
      </c>
      <c r="P434" t="e">
        <f t="shared" si="39"/>
        <v>#N/A</v>
      </c>
      <c r="Q434">
        <f t="shared" si="40"/>
        <v>719.590988769531</v>
      </c>
      <c r="R434" s="10" t="e">
        <f t="shared" si="41"/>
        <v>#N/A</v>
      </c>
      <c r="S434" s="2">
        <f t="shared" si="42"/>
        <v>719.590988769531</v>
      </c>
    </row>
    <row r="435" spans="1:19" ht="12.75">
      <c r="A435" s="1">
        <v>40705.5</v>
      </c>
      <c r="B435">
        <v>719.540988769531</v>
      </c>
      <c r="C435">
        <v>753.950988769531</v>
      </c>
      <c r="D435" t="s">
        <v>55</v>
      </c>
      <c r="E435" t="s">
        <v>56</v>
      </c>
      <c r="F435" t="s">
        <v>63</v>
      </c>
      <c r="G435">
        <v>34.41</v>
      </c>
      <c r="H435">
        <v>0</v>
      </c>
      <c r="K435" t="s">
        <v>58</v>
      </c>
      <c r="L435" t="s">
        <v>59</v>
      </c>
      <c r="M435" t="s">
        <v>64</v>
      </c>
      <c r="N435" t="s">
        <v>65</v>
      </c>
      <c r="O435" t="e">
        <f t="shared" si="38"/>
        <v>#N/A</v>
      </c>
      <c r="P435" t="e">
        <f t="shared" si="39"/>
        <v>#N/A</v>
      </c>
      <c r="Q435">
        <f t="shared" si="40"/>
        <v>719.540988769531</v>
      </c>
      <c r="R435" s="10" t="e">
        <f t="shared" si="41"/>
        <v>#N/A</v>
      </c>
      <c r="S435" s="2">
        <f t="shared" si="42"/>
        <v>719.540988769531</v>
      </c>
    </row>
    <row r="436" spans="1:19" ht="12.75">
      <c r="A436" s="1">
        <v>40706.5</v>
      </c>
      <c r="B436">
        <v>719.510988769531</v>
      </c>
      <c r="C436">
        <v>753.950988769531</v>
      </c>
      <c r="D436" t="s">
        <v>55</v>
      </c>
      <c r="E436" t="s">
        <v>56</v>
      </c>
      <c r="F436" t="s">
        <v>63</v>
      </c>
      <c r="G436">
        <v>34.44</v>
      </c>
      <c r="H436">
        <v>0</v>
      </c>
      <c r="K436" t="s">
        <v>58</v>
      </c>
      <c r="L436" t="s">
        <v>59</v>
      </c>
      <c r="M436" t="s">
        <v>64</v>
      </c>
      <c r="N436" t="s">
        <v>65</v>
      </c>
      <c r="O436" t="e">
        <f t="shared" si="38"/>
        <v>#N/A</v>
      </c>
      <c r="P436" t="e">
        <f t="shared" si="39"/>
        <v>#N/A</v>
      </c>
      <c r="Q436">
        <f t="shared" si="40"/>
        <v>719.510988769531</v>
      </c>
      <c r="R436" s="10" t="e">
        <f t="shared" si="41"/>
        <v>#N/A</v>
      </c>
      <c r="S436" s="2">
        <f t="shared" si="42"/>
        <v>719.510988769531</v>
      </c>
    </row>
    <row r="437" spans="1:19" ht="12.75">
      <c r="A437" s="1">
        <v>40707.5</v>
      </c>
      <c r="B437">
        <v>719.480988769531</v>
      </c>
      <c r="C437">
        <v>753.950988769531</v>
      </c>
      <c r="D437" t="s">
        <v>55</v>
      </c>
      <c r="E437" t="s">
        <v>56</v>
      </c>
      <c r="F437" t="s">
        <v>63</v>
      </c>
      <c r="G437">
        <v>34.47</v>
      </c>
      <c r="H437">
        <v>0</v>
      </c>
      <c r="K437" t="s">
        <v>58</v>
      </c>
      <c r="L437" t="s">
        <v>59</v>
      </c>
      <c r="M437" t="s">
        <v>64</v>
      </c>
      <c r="N437" t="s">
        <v>65</v>
      </c>
      <c r="O437" t="e">
        <f t="shared" si="38"/>
        <v>#N/A</v>
      </c>
      <c r="P437" t="e">
        <f t="shared" si="39"/>
        <v>#N/A</v>
      </c>
      <c r="Q437">
        <f t="shared" si="40"/>
        <v>719.480988769531</v>
      </c>
      <c r="R437" s="10" t="e">
        <f t="shared" si="41"/>
        <v>#N/A</v>
      </c>
      <c r="S437" s="2">
        <f t="shared" si="42"/>
        <v>719.480988769531</v>
      </c>
    </row>
    <row r="438" spans="1:19" ht="12.75">
      <c r="A438" s="1">
        <v>40708.5</v>
      </c>
      <c r="B438">
        <v>719.460988769531</v>
      </c>
      <c r="C438">
        <v>753.950988769531</v>
      </c>
      <c r="D438" t="s">
        <v>55</v>
      </c>
      <c r="E438" t="s">
        <v>56</v>
      </c>
      <c r="F438" t="s">
        <v>63</v>
      </c>
      <c r="G438">
        <v>34.49</v>
      </c>
      <c r="H438">
        <v>0</v>
      </c>
      <c r="K438" t="s">
        <v>58</v>
      </c>
      <c r="L438" t="s">
        <v>59</v>
      </c>
      <c r="M438" t="s">
        <v>64</v>
      </c>
      <c r="N438" t="s">
        <v>65</v>
      </c>
      <c r="O438" t="e">
        <f t="shared" si="38"/>
        <v>#N/A</v>
      </c>
      <c r="P438" t="e">
        <f t="shared" si="39"/>
        <v>#N/A</v>
      </c>
      <c r="Q438">
        <f t="shared" si="40"/>
        <v>719.460988769531</v>
      </c>
      <c r="R438" s="10" t="e">
        <f t="shared" si="41"/>
        <v>#N/A</v>
      </c>
      <c r="S438" s="2">
        <f t="shared" si="42"/>
        <v>719.460988769531</v>
      </c>
    </row>
    <row r="439" spans="1:19" ht="12.75">
      <c r="A439" s="1">
        <v>40709.5</v>
      </c>
      <c r="B439">
        <v>719.460988769531</v>
      </c>
      <c r="C439">
        <v>753.950988769531</v>
      </c>
      <c r="D439" t="s">
        <v>55</v>
      </c>
      <c r="E439" t="s">
        <v>56</v>
      </c>
      <c r="F439" t="s">
        <v>63</v>
      </c>
      <c r="G439">
        <v>34.49</v>
      </c>
      <c r="H439">
        <v>0</v>
      </c>
      <c r="K439" t="s">
        <v>58</v>
      </c>
      <c r="L439" t="s">
        <v>59</v>
      </c>
      <c r="M439" t="s">
        <v>64</v>
      </c>
      <c r="N439" t="s">
        <v>65</v>
      </c>
      <c r="O439" t="e">
        <f t="shared" si="38"/>
        <v>#N/A</v>
      </c>
      <c r="P439" t="e">
        <f t="shared" si="39"/>
        <v>#N/A</v>
      </c>
      <c r="Q439">
        <f t="shared" si="40"/>
        <v>719.460988769531</v>
      </c>
      <c r="R439" s="10" t="e">
        <f t="shared" si="41"/>
        <v>#N/A</v>
      </c>
      <c r="S439" s="2">
        <f t="shared" si="42"/>
        <v>719.460988769531</v>
      </c>
    </row>
    <row r="440" spans="1:19" ht="12.75">
      <c r="A440" s="1">
        <v>40710.5</v>
      </c>
      <c r="B440">
        <v>719.450988769531</v>
      </c>
      <c r="C440">
        <v>753.950988769531</v>
      </c>
      <c r="D440" t="s">
        <v>55</v>
      </c>
      <c r="E440" t="s">
        <v>56</v>
      </c>
      <c r="F440" t="s">
        <v>63</v>
      </c>
      <c r="G440">
        <v>34.5</v>
      </c>
      <c r="H440">
        <v>0</v>
      </c>
      <c r="K440" t="s">
        <v>58</v>
      </c>
      <c r="L440" t="s">
        <v>59</v>
      </c>
      <c r="M440" t="s">
        <v>64</v>
      </c>
      <c r="N440" t="s">
        <v>65</v>
      </c>
      <c r="O440" t="e">
        <f t="shared" si="38"/>
        <v>#N/A</v>
      </c>
      <c r="P440" t="e">
        <f t="shared" si="39"/>
        <v>#N/A</v>
      </c>
      <c r="Q440">
        <f t="shared" si="40"/>
        <v>719.450988769531</v>
      </c>
      <c r="R440" s="10" t="e">
        <f t="shared" si="41"/>
        <v>#N/A</v>
      </c>
      <c r="S440" s="2">
        <f t="shared" si="42"/>
        <v>719.450988769531</v>
      </c>
    </row>
    <row r="441" spans="1:19" ht="12.75">
      <c r="A441" s="1">
        <v>40711.5</v>
      </c>
      <c r="B441">
        <v>719.450988769531</v>
      </c>
      <c r="C441">
        <v>753.950988769531</v>
      </c>
      <c r="D441" t="s">
        <v>55</v>
      </c>
      <c r="E441" t="s">
        <v>56</v>
      </c>
      <c r="F441" t="s">
        <v>63</v>
      </c>
      <c r="G441">
        <v>34.5</v>
      </c>
      <c r="H441">
        <v>0</v>
      </c>
      <c r="K441" t="s">
        <v>58</v>
      </c>
      <c r="L441" t="s">
        <v>59</v>
      </c>
      <c r="M441" t="s">
        <v>64</v>
      </c>
      <c r="N441" t="s">
        <v>65</v>
      </c>
      <c r="O441" t="e">
        <f t="shared" si="38"/>
        <v>#N/A</v>
      </c>
      <c r="P441" t="e">
        <f t="shared" si="39"/>
        <v>#N/A</v>
      </c>
      <c r="Q441">
        <f t="shared" si="40"/>
        <v>719.450988769531</v>
      </c>
      <c r="R441" s="10" t="e">
        <f t="shared" si="41"/>
        <v>#N/A</v>
      </c>
      <c r="S441" s="2">
        <f t="shared" si="42"/>
        <v>719.450988769531</v>
      </c>
    </row>
    <row r="442" spans="1:19" ht="12.75">
      <c r="A442" s="1">
        <v>40712.5</v>
      </c>
      <c r="B442">
        <v>719.450988769531</v>
      </c>
      <c r="C442">
        <v>753.950988769531</v>
      </c>
      <c r="D442" t="s">
        <v>55</v>
      </c>
      <c r="E442" t="s">
        <v>56</v>
      </c>
      <c r="F442" t="s">
        <v>63</v>
      </c>
      <c r="G442">
        <v>34.5</v>
      </c>
      <c r="H442">
        <v>0</v>
      </c>
      <c r="K442" t="s">
        <v>58</v>
      </c>
      <c r="L442" t="s">
        <v>59</v>
      </c>
      <c r="M442" t="s">
        <v>64</v>
      </c>
      <c r="N442" t="s">
        <v>65</v>
      </c>
      <c r="O442" t="e">
        <f t="shared" si="38"/>
        <v>#N/A</v>
      </c>
      <c r="P442" t="e">
        <f t="shared" si="39"/>
        <v>#N/A</v>
      </c>
      <c r="Q442">
        <f t="shared" si="40"/>
        <v>719.450988769531</v>
      </c>
      <c r="R442" s="10" t="e">
        <f t="shared" si="41"/>
        <v>#N/A</v>
      </c>
      <c r="S442" s="2">
        <f t="shared" si="42"/>
        <v>719.450988769531</v>
      </c>
    </row>
    <row r="443" spans="1:19" ht="12.75">
      <c r="A443" s="1">
        <v>40713.5</v>
      </c>
      <c r="B443">
        <v>719.440988769531</v>
      </c>
      <c r="C443">
        <v>753.950988769531</v>
      </c>
      <c r="D443" t="s">
        <v>55</v>
      </c>
      <c r="E443" t="s">
        <v>56</v>
      </c>
      <c r="F443" t="s">
        <v>63</v>
      </c>
      <c r="G443">
        <v>34.51</v>
      </c>
      <c r="H443">
        <v>0</v>
      </c>
      <c r="K443" t="s">
        <v>58</v>
      </c>
      <c r="L443" t="s">
        <v>59</v>
      </c>
      <c r="M443" t="s">
        <v>64</v>
      </c>
      <c r="N443" t="s">
        <v>65</v>
      </c>
      <c r="O443" t="e">
        <f t="shared" si="38"/>
        <v>#N/A</v>
      </c>
      <c r="P443" t="e">
        <f t="shared" si="39"/>
        <v>#N/A</v>
      </c>
      <c r="Q443">
        <f t="shared" si="40"/>
        <v>719.440988769531</v>
      </c>
      <c r="R443" s="10" t="e">
        <f t="shared" si="41"/>
        <v>#N/A</v>
      </c>
      <c r="S443" s="2">
        <f t="shared" si="42"/>
        <v>719.440988769531</v>
      </c>
    </row>
    <row r="444" spans="1:19" ht="12.75">
      <c r="A444" s="1">
        <v>40714.5</v>
      </c>
      <c r="B444">
        <v>719.440988769531</v>
      </c>
      <c r="C444">
        <v>753.950988769531</v>
      </c>
      <c r="D444" t="s">
        <v>55</v>
      </c>
      <c r="E444" t="s">
        <v>56</v>
      </c>
      <c r="F444" t="s">
        <v>63</v>
      </c>
      <c r="G444">
        <v>34.51</v>
      </c>
      <c r="H444">
        <v>0</v>
      </c>
      <c r="K444" t="s">
        <v>58</v>
      </c>
      <c r="L444" t="s">
        <v>59</v>
      </c>
      <c r="M444" t="s">
        <v>64</v>
      </c>
      <c r="N444" t="s">
        <v>65</v>
      </c>
      <c r="O444" t="e">
        <f t="shared" si="38"/>
        <v>#N/A</v>
      </c>
      <c r="P444" t="e">
        <f t="shared" si="39"/>
        <v>#N/A</v>
      </c>
      <c r="Q444">
        <f t="shared" si="40"/>
        <v>719.440988769531</v>
      </c>
      <c r="R444" s="10" t="e">
        <f t="shared" si="41"/>
        <v>#N/A</v>
      </c>
      <c r="S444" s="2">
        <f t="shared" si="42"/>
        <v>719.440988769531</v>
      </c>
    </row>
    <row r="445" spans="1:19" ht="12.75">
      <c r="A445" s="1">
        <v>40715.625</v>
      </c>
      <c r="B445">
        <v>719.450988769531</v>
      </c>
      <c r="C445">
        <v>753.950988769531</v>
      </c>
      <c r="D445" t="s">
        <v>55</v>
      </c>
      <c r="E445" t="s">
        <v>56</v>
      </c>
      <c r="F445" t="s">
        <v>63</v>
      </c>
      <c r="G445">
        <v>34.5</v>
      </c>
      <c r="H445">
        <v>0</v>
      </c>
      <c r="K445" t="s">
        <v>58</v>
      </c>
      <c r="L445" t="s">
        <v>59</v>
      </c>
      <c r="M445" t="s">
        <v>64</v>
      </c>
      <c r="N445" t="s">
        <v>65</v>
      </c>
      <c r="O445" t="e">
        <f t="shared" si="38"/>
        <v>#N/A</v>
      </c>
      <c r="P445" t="e">
        <f t="shared" si="39"/>
        <v>#N/A</v>
      </c>
      <c r="Q445">
        <f t="shared" si="40"/>
        <v>719.450988769531</v>
      </c>
      <c r="R445" s="10" t="e">
        <f t="shared" si="41"/>
        <v>#N/A</v>
      </c>
      <c r="S445" s="2">
        <f t="shared" si="42"/>
        <v>719.450988769531</v>
      </c>
    </row>
    <row r="446" spans="1:19" ht="12.75">
      <c r="A446" s="1">
        <v>40715.645833333336</v>
      </c>
      <c r="B446">
        <v>719.450988769531</v>
      </c>
      <c r="C446">
        <v>753.950988769531</v>
      </c>
      <c r="D446" t="s">
        <v>55</v>
      </c>
      <c r="E446" t="s">
        <v>56</v>
      </c>
      <c r="F446" t="s">
        <v>57</v>
      </c>
      <c r="G446">
        <v>34.5</v>
      </c>
      <c r="H446">
        <v>0</v>
      </c>
      <c r="K446" t="s">
        <v>58</v>
      </c>
      <c r="L446" t="s">
        <v>59</v>
      </c>
      <c r="M446" t="s">
        <v>60</v>
      </c>
      <c r="N446" t="s">
        <v>62</v>
      </c>
      <c r="O446" t="e">
        <f t="shared" si="38"/>
        <v>#N/A</v>
      </c>
      <c r="P446">
        <f t="shared" si="39"/>
        <v>719.450988769531</v>
      </c>
      <c r="Q446">
        <f t="shared" si="40"/>
        <v>719.450988769531</v>
      </c>
      <c r="R446" s="10" t="e">
        <f t="shared" si="41"/>
        <v>#N/A</v>
      </c>
      <c r="S446" s="2" t="e">
        <f t="shared" si="42"/>
        <v>#N/A</v>
      </c>
    </row>
    <row r="447" spans="1:19" ht="12.75">
      <c r="A447" s="1">
        <v>40716.5</v>
      </c>
      <c r="B447">
        <v>719.440988769531</v>
      </c>
      <c r="C447">
        <v>753.950988769531</v>
      </c>
      <c r="D447" t="s">
        <v>55</v>
      </c>
      <c r="E447" t="s">
        <v>56</v>
      </c>
      <c r="F447" t="s">
        <v>63</v>
      </c>
      <c r="G447">
        <v>34.51</v>
      </c>
      <c r="H447">
        <v>0</v>
      </c>
      <c r="K447" t="s">
        <v>58</v>
      </c>
      <c r="L447" t="s">
        <v>59</v>
      </c>
      <c r="M447" t="s">
        <v>64</v>
      </c>
      <c r="N447" t="s">
        <v>65</v>
      </c>
      <c r="O447" t="e">
        <f t="shared" si="38"/>
        <v>#N/A</v>
      </c>
      <c r="P447" t="e">
        <f t="shared" si="39"/>
        <v>#N/A</v>
      </c>
      <c r="Q447">
        <f t="shared" si="40"/>
        <v>719.440988769531</v>
      </c>
      <c r="R447" s="10" t="e">
        <f t="shared" si="41"/>
        <v>#N/A</v>
      </c>
      <c r="S447" s="2">
        <f t="shared" si="42"/>
        <v>719.440988769531</v>
      </c>
    </row>
    <row r="448" spans="1:19" ht="12.75">
      <c r="A448" s="1">
        <v>40717.5</v>
      </c>
      <c r="B448">
        <v>719.440988769531</v>
      </c>
      <c r="C448">
        <v>753.950988769531</v>
      </c>
      <c r="D448" t="s">
        <v>55</v>
      </c>
      <c r="E448" t="s">
        <v>56</v>
      </c>
      <c r="F448" t="s">
        <v>63</v>
      </c>
      <c r="G448">
        <v>34.51</v>
      </c>
      <c r="H448">
        <v>0</v>
      </c>
      <c r="K448" t="s">
        <v>58</v>
      </c>
      <c r="L448" t="s">
        <v>59</v>
      </c>
      <c r="M448" t="s">
        <v>64</v>
      </c>
      <c r="N448" t="s">
        <v>65</v>
      </c>
      <c r="O448" t="e">
        <f t="shared" si="38"/>
        <v>#N/A</v>
      </c>
      <c r="P448" t="e">
        <f t="shared" si="39"/>
        <v>#N/A</v>
      </c>
      <c r="Q448">
        <f t="shared" si="40"/>
        <v>719.440988769531</v>
      </c>
      <c r="R448" s="10" t="e">
        <f t="shared" si="41"/>
        <v>#N/A</v>
      </c>
      <c r="S448" s="2">
        <f t="shared" si="42"/>
        <v>719.440988769531</v>
      </c>
    </row>
    <row r="449" spans="1:19" ht="12.75">
      <c r="A449" s="1">
        <v>40718.5</v>
      </c>
      <c r="B449">
        <v>719.430988769531</v>
      </c>
      <c r="C449">
        <v>753.950988769531</v>
      </c>
      <c r="D449" t="s">
        <v>55</v>
      </c>
      <c r="E449" t="s">
        <v>56</v>
      </c>
      <c r="F449" t="s">
        <v>63</v>
      </c>
      <c r="G449">
        <v>34.52</v>
      </c>
      <c r="H449">
        <v>0</v>
      </c>
      <c r="K449" t="s">
        <v>58</v>
      </c>
      <c r="L449" t="s">
        <v>59</v>
      </c>
      <c r="M449" t="s">
        <v>64</v>
      </c>
      <c r="N449" t="s">
        <v>65</v>
      </c>
      <c r="O449" t="e">
        <f t="shared" si="38"/>
        <v>#N/A</v>
      </c>
      <c r="P449" t="e">
        <f t="shared" si="39"/>
        <v>#N/A</v>
      </c>
      <c r="Q449">
        <f t="shared" si="40"/>
        <v>719.430988769531</v>
      </c>
      <c r="R449" s="10" t="e">
        <f t="shared" si="41"/>
        <v>#N/A</v>
      </c>
      <c r="S449" s="2">
        <f t="shared" si="42"/>
        <v>719.430988769531</v>
      </c>
    </row>
    <row r="450" spans="1:19" ht="12.75">
      <c r="A450" s="1">
        <v>40719.5</v>
      </c>
      <c r="B450">
        <v>719.440988769531</v>
      </c>
      <c r="C450">
        <v>753.950988769531</v>
      </c>
      <c r="D450" t="s">
        <v>55</v>
      </c>
      <c r="E450" t="s">
        <v>56</v>
      </c>
      <c r="F450" t="s">
        <v>63</v>
      </c>
      <c r="G450">
        <v>34.51</v>
      </c>
      <c r="H450">
        <v>0</v>
      </c>
      <c r="K450" t="s">
        <v>58</v>
      </c>
      <c r="L450" t="s">
        <v>59</v>
      </c>
      <c r="M450" t="s">
        <v>64</v>
      </c>
      <c r="N450" t="s">
        <v>65</v>
      </c>
      <c r="O450" t="e">
        <f t="shared" si="38"/>
        <v>#N/A</v>
      </c>
      <c r="P450" t="e">
        <f t="shared" si="39"/>
        <v>#N/A</v>
      </c>
      <c r="Q450">
        <f t="shared" si="40"/>
        <v>719.440988769531</v>
      </c>
      <c r="R450" s="10" t="e">
        <f t="shared" si="41"/>
        <v>#N/A</v>
      </c>
      <c r="S450" s="2">
        <f t="shared" si="42"/>
        <v>719.440988769531</v>
      </c>
    </row>
    <row r="451" spans="1:19" ht="12.75">
      <c r="A451" s="1">
        <v>40720.5</v>
      </c>
      <c r="B451">
        <v>719.420988769531</v>
      </c>
      <c r="C451">
        <v>753.950988769531</v>
      </c>
      <c r="D451" t="s">
        <v>55</v>
      </c>
      <c r="E451" t="s">
        <v>56</v>
      </c>
      <c r="F451" t="s">
        <v>63</v>
      </c>
      <c r="G451">
        <v>34.53</v>
      </c>
      <c r="H451">
        <v>0</v>
      </c>
      <c r="K451" t="s">
        <v>58</v>
      </c>
      <c r="L451" t="s">
        <v>59</v>
      </c>
      <c r="M451" t="s">
        <v>64</v>
      </c>
      <c r="N451" t="s">
        <v>65</v>
      </c>
      <c r="O451" t="e">
        <f t="shared" si="38"/>
        <v>#N/A</v>
      </c>
      <c r="P451" t="e">
        <f t="shared" si="39"/>
        <v>#N/A</v>
      </c>
      <c r="Q451">
        <f t="shared" si="40"/>
        <v>719.420988769531</v>
      </c>
      <c r="R451" s="10" t="e">
        <f t="shared" si="41"/>
        <v>#N/A</v>
      </c>
      <c r="S451" s="2">
        <f t="shared" si="42"/>
        <v>719.420988769531</v>
      </c>
    </row>
    <row r="452" spans="1:19" ht="12.75">
      <c r="A452" s="1">
        <v>40721.5</v>
      </c>
      <c r="B452">
        <v>719.430988769531</v>
      </c>
      <c r="C452">
        <v>753.950988769531</v>
      </c>
      <c r="D452" t="s">
        <v>55</v>
      </c>
      <c r="E452" t="s">
        <v>56</v>
      </c>
      <c r="F452" t="s">
        <v>63</v>
      </c>
      <c r="G452">
        <v>34.52</v>
      </c>
      <c r="H452">
        <v>0</v>
      </c>
      <c r="K452" t="s">
        <v>58</v>
      </c>
      <c r="L452" t="s">
        <v>59</v>
      </c>
      <c r="M452" t="s">
        <v>64</v>
      </c>
      <c r="N452" t="s">
        <v>65</v>
      </c>
      <c r="O452" t="e">
        <f aca="true" t="shared" si="43" ref="O452:O515">IF(EXACT(E452,"Nivel Dinámico"),IF(B452=0,NA(),B452),NA())</f>
        <v>#N/A</v>
      </c>
      <c r="P452" t="e">
        <f aca="true" t="shared" si="44" ref="P452:P515">IF(AND(EXACT(E452,"Nivel Estático"),NOT(EXACT(F452,"SONDA AUTOMÁTICA"))),IF(B452=0,NA(),B452),NA())</f>
        <v>#N/A</v>
      </c>
      <c r="Q452">
        <f aca="true" t="shared" si="45" ref="Q452:Q515">IF(ISNA(P452),IF(ISNA(R452),IF(ISNA(S452),"",S452),R452),P452)</f>
        <v>719.430988769531</v>
      </c>
      <c r="R452" s="10" t="e">
        <f aca="true" t="shared" si="46" ref="R452:R515">IF(EXACT(E452,"Extrapolado"),IF(B452=0,NA(),B452),NA())</f>
        <v>#N/A</v>
      </c>
      <c r="S452" s="2">
        <f aca="true" t="shared" si="47" ref="S452:S515">IF(EXACT(F452,"SONDA AUTOMÁTICA"),IF(B452=0,NA(),B452),NA())</f>
        <v>719.430988769531</v>
      </c>
    </row>
    <row r="453" spans="1:19" ht="12.75">
      <c r="A453" s="1">
        <v>40722.5</v>
      </c>
      <c r="B453">
        <v>719.420988769531</v>
      </c>
      <c r="C453">
        <v>753.950988769531</v>
      </c>
      <c r="D453" t="s">
        <v>55</v>
      </c>
      <c r="E453" t="s">
        <v>56</v>
      </c>
      <c r="F453" t="s">
        <v>63</v>
      </c>
      <c r="G453">
        <v>34.53</v>
      </c>
      <c r="H453">
        <v>0</v>
      </c>
      <c r="K453" t="s">
        <v>58</v>
      </c>
      <c r="L453" t="s">
        <v>59</v>
      </c>
      <c r="M453" t="s">
        <v>64</v>
      </c>
      <c r="N453" t="s">
        <v>65</v>
      </c>
      <c r="O453" t="e">
        <f t="shared" si="43"/>
        <v>#N/A</v>
      </c>
      <c r="P453" t="e">
        <f t="shared" si="44"/>
        <v>#N/A</v>
      </c>
      <c r="Q453">
        <f t="shared" si="45"/>
        <v>719.420988769531</v>
      </c>
      <c r="R453" s="10" t="e">
        <f t="shared" si="46"/>
        <v>#N/A</v>
      </c>
      <c r="S453" s="2">
        <f t="shared" si="47"/>
        <v>719.420988769531</v>
      </c>
    </row>
    <row r="454" spans="1:19" ht="12.75">
      <c r="A454" s="1">
        <v>40723.5</v>
      </c>
      <c r="B454">
        <v>719.420988769531</v>
      </c>
      <c r="C454">
        <v>753.950988769531</v>
      </c>
      <c r="D454" t="s">
        <v>55</v>
      </c>
      <c r="E454" t="s">
        <v>56</v>
      </c>
      <c r="F454" t="s">
        <v>63</v>
      </c>
      <c r="G454">
        <v>34.53</v>
      </c>
      <c r="H454">
        <v>0</v>
      </c>
      <c r="K454" t="s">
        <v>58</v>
      </c>
      <c r="L454" t="s">
        <v>59</v>
      </c>
      <c r="M454" t="s">
        <v>64</v>
      </c>
      <c r="N454" t="s">
        <v>65</v>
      </c>
      <c r="O454" t="e">
        <f t="shared" si="43"/>
        <v>#N/A</v>
      </c>
      <c r="P454" t="e">
        <f t="shared" si="44"/>
        <v>#N/A</v>
      </c>
      <c r="Q454">
        <f t="shared" si="45"/>
        <v>719.420988769531</v>
      </c>
      <c r="R454" s="10" t="e">
        <f t="shared" si="46"/>
        <v>#N/A</v>
      </c>
      <c r="S454" s="2">
        <f t="shared" si="47"/>
        <v>719.420988769531</v>
      </c>
    </row>
    <row r="455" spans="1:19" ht="12.75">
      <c r="A455" s="1">
        <v>40724.5</v>
      </c>
      <c r="B455">
        <v>719.420988769531</v>
      </c>
      <c r="C455">
        <v>753.950988769531</v>
      </c>
      <c r="D455" t="s">
        <v>55</v>
      </c>
      <c r="E455" t="s">
        <v>56</v>
      </c>
      <c r="F455" t="s">
        <v>63</v>
      </c>
      <c r="G455">
        <v>34.53</v>
      </c>
      <c r="H455">
        <v>0</v>
      </c>
      <c r="K455" t="s">
        <v>58</v>
      </c>
      <c r="L455" t="s">
        <v>59</v>
      </c>
      <c r="M455" t="s">
        <v>64</v>
      </c>
      <c r="N455" t="s">
        <v>65</v>
      </c>
      <c r="O455" t="e">
        <f t="shared" si="43"/>
        <v>#N/A</v>
      </c>
      <c r="P455" t="e">
        <f t="shared" si="44"/>
        <v>#N/A</v>
      </c>
      <c r="Q455">
        <f t="shared" si="45"/>
        <v>719.420988769531</v>
      </c>
      <c r="R455" s="10" t="e">
        <f t="shared" si="46"/>
        <v>#N/A</v>
      </c>
      <c r="S455" s="2">
        <f t="shared" si="47"/>
        <v>719.420988769531</v>
      </c>
    </row>
    <row r="456" spans="1:19" ht="12.75">
      <c r="A456" s="1">
        <v>40725.5</v>
      </c>
      <c r="B456">
        <v>719.420988769531</v>
      </c>
      <c r="C456">
        <v>753.950988769531</v>
      </c>
      <c r="D456" t="s">
        <v>55</v>
      </c>
      <c r="E456" t="s">
        <v>56</v>
      </c>
      <c r="F456" t="s">
        <v>63</v>
      </c>
      <c r="G456">
        <v>34.53</v>
      </c>
      <c r="H456">
        <v>0</v>
      </c>
      <c r="K456" t="s">
        <v>58</v>
      </c>
      <c r="L456" t="s">
        <v>59</v>
      </c>
      <c r="M456" t="s">
        <v>64</v>
      </c>
      <c r="N456" t="s">
        <v>65</v>
      </c>
      <c r="O456" t="e">
        <f t="shared" si="43"/>
        <v>#N/A</v>
      </c>
      <c r="P456" t="e">
        <f t="shared" si="44"/>
        <v>#N/A</v>
      </c>
      <c r="Q456">
        <f t="shared" si="45"/>
        <v>719.420988769531</v>
      </c>
      <c r="R456" s="10" t="e">
        <f t="shared" si="46"/>
        <v>#N/A</v>
      </c>
      <c r="S456" s="2">
        <f t="shared" si="47"/>
        <v>719.420988769531</v>
      </c>
    </row>
    <row r="457" spans="1:19" ht="12.75">
      <c r="A457" s="1">
        <v>40726.5</v>
      </c>
      <c r="B457">
        <v>719.420988769531</v>
      </c>
      <c r="C457">
        <v>753.950988769531</v>
      </c>
      <c r="D457" t="s">
        <v>55</v>
      </c>
      <c r="E457" t="s">
        <v>56</v>
      </c>
      <c r="F457" t="s">
        <v>63</v>
      </c>
      <c r="G457">
        <v>34.53</v>
      </c>
      <c r="H457">
        <v>0</v>
      </c>
      <c r="K457" t="s">
        <v>58</v>
      </c>
      <c r="L457" t="s">
        <v>59</v>
      </c>
      <c r="M457" t="s">
        <v>64</v>
      </c>
      <c r="N457" t="s">
        <v>65</v>
      </c>
      <c r="O457" t="e">
        <f t="shared" si="43"/>
        <v>#N/A</v>
      </c>
      <c r="P457" t="e">
        <f t="shared" si="44"/>
        <v>#N/A</v>
      </c>
      <c r="Q457">
        <f t="shared" si="45"/>
        <v>719.420988769531</v>
      </c>
      <c r="R457" s="10" t="e">
        <f t="shared" si="46"/>
        <v>#N/A</v>
      </c>
      <c r="S457" s="2">
        <f t="shared" si="47"/>
        <v>719.420988769531</v>
      </c>
    </row>
    <row r="458" spans="1:19" ht="12.75">
      <c r="A458" s="1">
        <v>40727.5</v>
      </c>
      <c r="B458">
        <v>719.420988769531</v>
      </c>
      <c r="C458">
        <v>753.950988769531</v>
      </c>
      <c r="D458" t="s">
        <v>55</v>
      </c>
      <c r="E458" t="s">
        <v>56</v>
      </c>
      <c r="F458" t="s">
        <v>63</v>
      </c>
      <c r="G458">
        <v>34.53</v>
      </c>
      <c r="H458">
        <v>0</v>
      </c>
      <c r="K458" t="s">
        <v>58</v>
      </c>
      <c r="L458" t="s">
        <v>59</v>
      </c>
      <c r="M458" t="s">
        <v>64</v>
      </c>
      <c r="N458" t="s">
        <v>65</v>
      </c>
      <c r="O458" t="e">
        <f t="shared" si="43"/>
        <v>#N/A</v>
      </c>
      <c r="P458" t="e">
        <f t="shared" si="44"/>
        <v>#N/A</v>
      </c>
      <c r="Q458">
        <f t="shared" si="45"/>
        <v>719.420988769531</v>
      </c>
      <c r="R458" s="10" t="e">
        <f t="shared" si="46"/>
        <v>#N/A</v>
      </c>
      <c r="S458" s="2">
        <f t="shared" si="47"/>
        <v>719.420988769531</v>
      </c>
    </row>
    <row r="459" spans="1:19" ht="12.75">
      <c r="A459" s="1">
        <v>40728.5</v>
      </c>
      <c r="B459">
        <v>719.410988769531</v>
      </c>
      <c r="C459">
        <v>753.950988769531</v>
      </c>
      <c r="D459" t="s">
        <v>55</v>
      </c>
      <c r="E459" t="s">
        <v>56</v>
      </c>
      <c r="F459" t="s">
        <v>63</v>
      </c>
      <c r="G459">
        <v>34.54</v>
      </c>
      <c r="H459">
        <v>0</v>
      </c>
      <c r="K459" t="s">
        <v>58</v>
      </c>
      <c r="L459" t="s">
        <v>59</v>
      </c>
      <c r="M459" t="s">
        <v>64</v>
      </c>
      <c r="N459" t="s">
        <v>65</v>
      </c>
      <c r="O459" t="e">
        <f t="shared" si="43"/>
        <v>#N/A</v>
      </c>
      <c r="P459" t="e">
        <f t="shared" si="44"/>
        <v>#N/A</v>
      </c>
      <c r="Q459">
        <f t="shared" si="45"/>
        <v>719.410988769531</v>
      </c>
      <c r="R459" s="10" t="e">
        <f t="shared" si="46"/>
        <v>#N/A</v>
      </c>
      <c r="S459" s="2">
        <f t="shared" si="47"/>
        <v>719.410988769531</v>
      </c>
    </row>
    <row r="460" spans="1:19" ht="12.75">
      <c r="A460" s="1">
        <v>40729.5</v>
      </c>
      <c r="B460">
        <v>719.410988769531</v>
      </c>
      <c r="C460">
        <v>753.950988769531</v>
      </c>
      <c r="D460" t="s">
        <v>55</v>
      </c>
      <c r="E460" t="s">
        <v>56</v>
      </c>
      <c r="F460" t="s">
        <v>63</v>
      </c>
      <c r="G460">
        <v>34.54</v>
      </c>
      <c r="H460">
        <v>0</v>
      </c>
      <c r="K460" t="s">
        <v>58</v>
      </c>
      <c r="L460" t="s">
        <v>59</v>
      </c>
      <c r="M460" t="s">
        <v>64</v>
      </c>
      <c r="N460" t="s">
        <v>65</v>
      </c>
      <c r="O460" t="e">
        <f t="shared" si="43"/>
        <v>#N/A</v>
      </c>
      <c r="P460" t="e">
        <f t="shared" si="44"/>
        <v>#N/A</v>
      </c>
      <c r="Q460">
        <f t="shared" si="45"/>
        <v>719.410988769531</v>
      </c>
      <c r="R460" s="10" t="e">
        <f t="shared" si="46"/>
        <v>#N/A</v>
      </c>
      <c r="S460" s="2">
        <f t="shared" si="47"/>
        <v>719.410988769531</v>
      </c>
    </row>
    <row r="461" spans="1:19" ht="12.75">
      <c r="A461" s="1">
        <v>40730.5</v>
      </c>
      <c r="B461">
        <v>719.400988769531</v>
      </c>
      <c r="C461">
        <v>753.950988769531</v>
      </c>
      <c r="D461" t="s">
        <v>55</v>
      </c>
      <c r="E461" t="s">
        <v>56</v>
      </c>
      <c r="F461" t="s">
        <v>63</v>
      </c>
      <c r="G461">
        <v>34.55</v>
      </c>
      <c r="H461">
        <v>0</v>
      </c>
      <c r="K461" t="s">
        <v>58</v>
      </c>
      <c r="L461" t="s">
        <v>59</v>
      </c>
      <c r="M461" t="s">
        <v>64</v>
      </c>
      <c r="N461" t="s">
        <v>65</v>
      </c>
      <c r="O461" t="e">
        <f t="shared" si="43"/>
        <v>#N/A</v>
      </c>
      <c r="P461" t="e">
        <f t="shared" si="44"/>
        <v>#N/A</v>
      </c>
      <c r="Q461">
        <f t="shared" si="45"/>
        <v>719.400988769531</v>
      </c>
      <c r="R461" s="10" t="e">
        <f t="shared" si="46"/>
        <v>#N/A</v>
      </c>
      <c r="S461" s="2">
        <f t="shared" si="47"/>
        <v>719.400988769531</v>
      </c>
    </row>
    <row r="462" spans="1:19" ht="12.75">
      <c r="A462" s="1">
        <v>40731.5</v>
      </c>
      <c r="B462">
        <v>719.400988769531</v>
      </c>
      <c r="C462">
        <v>753.950988769531</v>
      </c>
      <c r="D462" t="s">
        <v>55</v>
      </c>
      <c r="E462" t="s">
        <v>56</v>
      </c>
      <c r="F462" t="s">
        <v>63</v>
      </c>
      <c r="G462">
        <v>34.55</v>
      </c>
      <c r="H462">
        <v>0</v>
      </c>
      <c r="K462" t="s">
        <v>58</v>
      </c>
      <c r="L462" t="s">
        <v>59</v>
      </c>
      <c r="M462" t="s">
        <v>64</v>
      </c>
      <c r="N462" t="s">
        <v>65</v>
      </c>
      <c r="O462" t="e">
        <f t="shared" si="43"/>
        <v>#N/A</v>
      </c>
      <c r="P462" t="e">
        <f t="shared" si="44"/>
        <v>#N/A</v>
      </c>
      <c r="Q462">
        <f t="shared" si="45"/>
        <v>719.400988769531</v>
      </c>
      <c r="R462" s="10" t="e">
        <f t="shared" si="46"/>
        <v>#N/A</v>
      </c>
      <c r="S462" s="2">
        <f t="shared" si="47"/>
        <v>719.400988769531</v>
      </c>
    </row>
    <row r="463" spans="1:19" ht="12.75">
      <c r="A463" s="1">
        <v>40731.51388888889</v>
      </c>
      <c r="B463">
        <v>719.400988769531</v>
      </c>
      <c r="C463">
        <v>753.950988769531</v>
      </c>
      <c r="D463" t="s">
        <v>55</v>
      </c>
      <c r="E463" t="s">
        <v>56</v>
      </c>
      <c r="F463" t="s">
        <v>57</v>
      </c>
      <c r="G463">
        <v>34.55</v>
      </c>
      <c r="H463">
        <v>0</v>
      </c>
      <c r="K463" t="s">
        <v>58</v>
      </c>
      <c r="L463" t="s">
        <v>59</v>
      </c>
      <c r="M463" t="s">
        <v>60</v>
      </c>
      <c r="N463" t="s">
        <v>62</v>
      </c>
      <c r="O463" t="e">
        <f t="shared" si="43"/>
        <v>#N/A</v>
      </c>
      <c r="P463">
        <f t="shared" si="44"/>
        <v>719.400988769531</v>
      </c>
      <c r="Q463">
        <f t="shared" si="45"/>
        <v>719.400988769531</v>
      </c>
      <c r="R463" s="10" t="e">
        <f t="shared" si="46"/>
        <v>#N/A</v>
      </c>
      <c r="S463" s="2" t="e">
        <f t="shared" si="47"/>
        <v>#N/A</v>
      </c>
    </row>
    <row r="464" spans="1:19" ht="12.75">
      <c r="A464" s="1">
        <v>40732.5</v>
      </c>
      <c r="B464">
        <v>719.410988769531</v>
      </c>
      <c r="C464">
        <v>753.950988769531</v>
      </c>
      <c r="D464" t="s">
        <v>55</v>
      </c>
      <c r="E464" t="s">
        <v>56</v>
      </c>
      <c r="F464" t="s">
        <v>63</v>
      </c>
      <c r="G464">
        <v>34.54</v>
      </c>
      <c r="H464">
        <v>0</v>
      </c>
      <c r="K464" t="s">
        <v>58</v>
      </c>
      <c r="L464" t="s">
        <v>59</v>
      </c>
      <c r="M464" t="s">
        <v>64</v>
      </c>
      <c r="N464" t="s">
        <v>65</v>
      </c>
      <c r="O464" t="e">
        <f t="shared" si="43"/>
        <v>#N/A</v>
      </c>
      <c r="P464" t="e">
        <f t="shared" si="44"/>
        <v>#N/A</v>
      </c>
      <c r="Q464">
        <f t="shared" si="45"/>
        <v>719.410988769531</v>
      </c>
      <c r="R464" s="10" t="e">
        <f t="shared" si="46"/>
        <v>#N/A</v>
      </c>
      <c r="S464" s="2">
        <f t="shared" si="47"/>
        <v>719.410988769531</v>
      </c>
    </row>
    <row r="465" spans="1:19" ht="12.75">
      <c r="A465" s="1">
        <v>40733.5</v>
      </c>
      <c r="B465">
        <v>719.400988769531</v>
      </c>
      <c r="C465">
        <v>753.950988769531</v>
      </c>
      <c r="D465" t="s">
        <v>55</v>
      </c>
      <c r="E465" t="s">
        <v>56</v>
      </c>
      <c r="F465" t="s">
        <v>63</v>
      </c>
      <c r="G465">
        <v>34.55</v>
      </c>
      <c r="H465">
        <v>0</v>
      </c>
      <c r="K465" t="s">
        <v>58</v>
      </c>
      <c r="L465" t="s">
        <v>59</v>
      </c>
      <c r="M465" t="s">
        <v>64</v>
      </c>
      <c r="N465" t="s">
        <v>65</v>
      </c>
      <c r="O465" t="e">
        <f t="shared" si="43"/>
        <v>#N/A</v>
      </c>
      <c r="P465" t="e">
        <f t="shared" si="44"/>
        <v>#N/A</v>
      </c>
      <c r="Q465">
        <f t="shared" si="45"/>
        <v>719.400988769531</v>
      </c>
      <c r="R465" s="10" t="e">
        <f t="shared" si="46"/>
        <v>#N/A</v>
      </c>
      <c r="S465" s="2">
        <f t="shared" si="47"/>
        <v>719.400988769531</v>
      </c>
    </row>
    <row r="466" spans="1:19" ht="12.75">
      <c r="A466" s="1">
        <v>40734.5</v>
      </c>
      <c r="B466">
        <v>719.400988769531</v>
      </c>
      <c r="C466">
        <v>753.950988769531</v>
      </c>
      <c r="D466" t="s">
        <v>55</v>
      </c>
      <c r="E466" t="s">
        <v>56</v>
      </c>
      <c r="F466" t="s">
        <v>63</v>
      </c>
      <c r="G466">
        <v>34.55</v>
      </c>
      <c r="H466">
        <v>0</v>
      </c>
      <c r="K466" t="s">
        <v>58</v>
      </c>
      <c r="L466" t="s">
        <v>59</v>
      </c>
      <c r="M466" t="s">
        <v>64</v>
      </c>
      <c r="N466" t="s">
        <v>65</v>
      </c>
      <c r="O466" t="e">
        <f t="shared" si="43"/>
        <v>#N/A</v>
      </c>
      <c r="P466" t="e">
        <f t="shared" si="44"/>
        <v>#N/A</v>
      </c>
      <c r="Q466">
        <f t="shared" si="45"/>
        <v>719.400988769531</v>
      </c>
      <c r="R466" s="10" t="e">
        <f t="shared" si="46"/>
        <v>#N/A</v>
      </c>
      <c r="S466" s="2">
        <f t="shared" si="47"/>
        <v>719.400988769531</v>
      </c>
    </row>
    <row r="467" spans="1:19" ht="12.75">
      <c r="A467" s="1">
        <v>40735.5</v>
      </c>
      <c r="B467">
        <v>719.400988769531</v>
      </c>
      <c r="C467">
        <v>753.950988769531</v>
      </c>
      <c r="D467" t="s">
        <v>55</v>
      </c>
      <c r="E467" t="s">
        <v>56</v>
      </c>
      <c r="F467" t="s">
        <v>63</v>
      </c>
      <c r="G467">
        <v>34.55</v>
      </c>
      <c r="H467">
        <v>0</v>
      </c>
      <c r="K467" t="s">
        <v>58</v>
      </c>
      <c r="L467" t="s">
        <v>59</v>
      </c>
      <c r="M467" t="s">
        <v>64</v>
      </c>
      <c r="N467" t="s">
        <v>65</v>
      </c>
      <c r="O467" t="e">
        <f t="shared" si="43"/>
        <v>#N/A</v>
      </c>
      <c r="P467" t="e">
        <f t="shared" si="44"/>
        <v>#N/A</v>
      </c>
      <c r="Q467">
        <f t="shared" si="45"/>
        <v>719.400988769531</v>
      </c>
      <c r="R467" s="10" t="e">
        <f t="shared" si="46"/>
        <v>#N/A</v>
      </c>
      <c r="S467" s="2">
        <f t="shared" si="47"/>
        <v>719.400988769531</v>
      </c>
    </row>
    <row r="468" spans="1:19" ht="12.75">
      <c r="A468" s="1">
        <v>40736.5</v>
      </c>
      <c r="B468">
        <v>719.390988769531</v>
      </c>
      <c r="C468">
        <v>753.950988769531</v>
      </c>
      <c r="D468" t="s">
        <v>55</v>
      </c>
      <c r="E468" t="s">
        <v>56</v>
      </c>
      <c r="F468" t="s">
        <v>63</v>
      </c>
      <c r="G468">
        <v>34.56</v>
      </c>
      <c r="H468">
        <v>0</v>
      </c>
      <c r="K468" t="s">
        <v>58</v>
      </c>
      <c r="L468" t="s">
        <v>59</v>
      </c>
      <c r="M468" t="s">
        <v>64</v>
      </c>
      <c r="N468" t="s">
        <v>65</v>
      </c>
      <c r="O468" t="e">
        <f t="shared" si="43"/>
        <v>#N/A</v>
      </c>
      <c r="P468" t="e">
        <f t="shared" si="44"/>
        <v>#N/A</v>
      </c>
      <c r="Q468">
        <f t="shared" si="45"/>
        <v>719.390988769531</v>
      </c>
      <c r="R468" s="10" t="e">
        <f t="shared" si="46"/>
        <v>#N/A</v>
      </c>
      <c r="S468" s="2">
        <f t="shared" si="47"/>
        <v>719.390988769531</v>
      </c>
    </row>
    <row r="469" spans="1:19" ht="12.75">
      <c r="A469" s="1">
        <v>40737.5</v>
      </c>
      <c r="B469">
        <v>719.400988769531</v>
      </c>
      <c r="C469">
        <v>753.950988769531</v>
      </c>
      <c r="D469" t="s">
        <v>55</v>
      </c>
      <c r="E469" t="s">
        <v>56</v>
      </c>
      <c r="F469" t="s">
        <v>63</v>
      </c>
      <c r="G469">
        <v>34.55</v>
      </c>
      <c r="H469">
        <v>0</v>
      </c>
      <c r="K469" t="s">
        <v>58</v>
      </c>
      <c r="L469" t="s">
        <v>59</v>
      </c>
      <c r="M469" t="s">
        <v>64</v>
      </c>
      <c r="N469" t="s">
        <v>65</v>
      </c>
      <c r="O469" t="e">
        <f t="shared" si="43"/>
        <v>#N/A</v>
      </c>
      <c r="P469" t="e">
        <f t="shared" si="44"/>
        <v>#N/A</v>
      </c>
      <c r="Q469">
        <f t="shared" si="45"/>
        <v>719.400988769531</v>
      </c>
      <c r="R469" s="10" t="e">
        <f t="shared" si="46"/>
        <v>#N/A</v>
      </c>
      <c r="S469" s="2">
        <f t="shared" si="47"/>
        <v>719.400988769531</v>
      </c>
    </row>
    <row r="470" spans="1:19" ht="12.75">
      <c r="A470" s="1">
        <v>40738.5</v>
      </c>
      <c r="B470">
        <v>719.390988769531</v>
      </c>
      <c r="C470">
        <v>753.950988769531</v>
      </c>
      <c r="D470" t="s">
        <v>55</v>
      </c>
      <c r="E470" t="s">
        <v>56</v>
      </c>
      <c r="F470" t="s">
        <v>63</v>
      </c>
      <c r="G470">
        <v>34.56</v>
      </c>
      <c r="H470">
        <v>0</v>
      </c>
      <c r="K470" t="s">
        <v>58</v>
      </c>
      <c r="L470" t="s">
        <v>59</v>
      </c>
      <c r="M470" t="s">
        <v>64</v>
      </c>
      <c r="N470" t="s">
        <v>65</v>
      </c>
      <c r="O470" t="e">
        <f t="shared" si="43"/>
        <v>#N/A</v>
      </c>
      <c r="P470" t="e">
        <f t="shared" si="44"/>
        <v>#N/A</v>
      </c>
      <c r="Q470">
        <f t="shared" si="45"/>
        <v>719.390988769531</v>
      </c>
      <c r="R470" s="10" t="e">
        <f t="shared" si="46"/>
        <v>#N/A</v>
      </c>
      <c r="S470" s="2">
        <f t="shared" si="47"/>
        <v>719.390988769531</v>
      </c>
    </row>
    <row r="471" spans="1:19" ht="12.75">
      <c r="A471" s="1">
        <v>40739.5</v>
      </c>
      <c r="B471">
        <v>719.400988769531</v>
      </c>
      <c r="C471">
        <v>753.950988769531</v>
      </c>
      <c r="D471" t="s">
        <v>55</v>
      </c>
      <c r="E471" t="s">
        <v>56</v>
      </c>
      <c r="F471" t="s">
        <v>63</v>
      </c>
      <c r="G471">
        <v>34.55</v>
      </c>
      <c r="H471">
        <v>0</v>
      </c>
      <c r="K471" t="s">
        <v>58</v>
      </c>
      <c r="L471" t="s">
        <v>59</v>
      </c>
      <c r="M471" t="s">
        <v>64</v>
      </c>
      <c r="N471" t="s">
        <v>65</v>
      </c>
      <c r="O471" t="e">
        <f t="shared" si="43"/>
        <v>#N/A</v>
      </c>
      <c r="P471" t="e">
        <f t="shared" si="44"/>
        <v>#N/A</v>
      </c>
      <c r="Q471">
        <f t="shared" si="45"/>
        <v>719.400988769531</v>
      </c>
      <c r="R471" s="10" t="e">
        <f t="shared" si="46"/>
        <v>#N/A</v>
      </c>
      <c r="S471" s="2">
        <f t="shared" si="47"/>
        <v>719.400988769531</v>
      </c>
    </row>
    <row r="472" spans="1:19" ht="12.75">
      <c r="A472" s="1">
        <v>40740.5</v>
      </c>
      <c r="B472">
        <v>719.390988769531</v>
      </c>
      <c r="C472">
        <v>753.950988769531</v>
      </c>
      <c r="D472" t="s">
        <v>55</v>
      </c>
      <c r="E472" t="s">
        <v>56</v>
      </c>
      <c r="F472" t="s">
        <v>63</v>
      </c>
      <c r="G472">
        <v>34.56</v>
      </c>
      <c r="H472">
        <v>0</v>
      </c>
      <c r="K472" t="s">
        <v>58</v>
      </c>
      <c r="L472" t="s">
        <v>59</v>
      </c>
      <c r="M472" t="s">
        <v>64</v>
      </c>
      <c r="N472" t="s">
        <v>65</v>
      </c>
      <c r="O472" t="e">
        <f t="shared" si="43"/>
        <v>#N/A</v>
      </c>
      <c r="P472" t="e">
        <f t="shared" si="44"/>
        <v>#N/A</v>
      </c>
      <c r="Q472">
        <f t="shared" si="45"/>
        <v>719.390988769531</v>
      </c>
      <c r="R472" s="10" t="e">
        <f t="shared" si="46"/>
        <v>#N/A</v>
      </c>
      <c r="S472" s="2">
        <f t="shared" si="47"/>
        <v>719.390988769531</v>
      </c>
    </row>
    <row r="473" spans="1:19" ht="12.75">
      <c r="A473" s="1">
        <v>40741.5</v>
      </c>
      <c r="B473">
        <v>719.390988769531</v>
      </c>
      <c r="C473">
        <v>753.950988769531</v>
      </c>
      <c r="D473" t="s">
        <v>55</v>
      </c>
      <c r="E473" t="s">
        <v>56</v>
      </c>
      <c r="F473" t="s">
        <v>63</v>
      </c>
      <c r="G473">
        <v>34.56</v>
      </c>
      <c r="H473">
        <v>0</v>
      </c>
      <c r="K473" t="s">
        <v>58</v>
      </c>
      <c r="L473" t="s">
        <v>59</v>
      </c>
      <c r="M473" t="s">
        <v>64</v>
      </c>
      <c r="N473" t="s">
        <v>65</v>
      </c>
      <c r="O473" t="e">
        <f t="shared" si="43"/>
        <v>#N/A</v>
      </c>
      <c r="P473" t="e">
        <f t="shared" si="44"/>
        <v>#N/A</v>
      </c>
      <c r="Q473">
        <f t="shared" si="45"/>
        <v>719.390988769531</v>
      </c>
      <c r="R473" s="10" t="e">
        <f t="shared" si="46"/>
        <v>#N/A</v>
      </c>
      <c r="S473" s="2">
        <f t="shared" si="47"/>
        <v>719.390988769531</v>
      </c>
    </row>
    <row r="474" spans="1:19" ht="12.75">
      <c r="A474" s="1">
        <v>40742.5</v>
      </c>
      <c r="B474">
        <v>719.390988769531</v>
      </c>
      <c r="C474">
        <v>753.950988769531</v>
      </c>
      <c r="D474" t="s">
        <v>55</v>
      </c>
      <c r="E474" t="s">
        <v>56</v>
      </c>
      <c r="F474" t="s">
        <v>63</v>
      </c>
      <c r="G474">
        <v>34.56</v>
      </c>
      <c r="H474">
        <v>0</v>
      </c>
      <c r="K474" t="s">
        <v>58</v>
      </c>
      <c r="L474" t="s">
        <v>59</v>
      </c>
      <c r="M474" t="s">
        <v>64</v>
      </c>
      <c r="N474" t="s">
        <v>65</v>
      </c>
      <c r="O474" t="e">
        <f t="shared" si="43"/>
        <v>#N/A</v>
      </c>
      <c r="P474" t="e">
        <f t="shared" si="44"/>
        <v>#N/A</v>
      </c>
      <c r="Q474">
        <f t="shared" si="45"/>
        <v>719.390988769531</v>
      </c>
      <c r="R474" s="10" t="e">
        <f t="shared" si="46"/>
        <v>#N/A</v>
      </c>
      <c r="S474" s="2">
        <f t="shared" si="47"/>
        <v>719.390988769531</v>
      </c>
    </row>
    <row r="475" spans="1:19" ht="12.75">
      <c r="A475" s="1">
        <v>40743.5</v>
      </c>
      <c r="B475">
        <v>719.380988769531</v>
      </c>
      <c r="C475">
        <v>753.950988769531</v>
      </c>
      <c r="D475" t="s">
        <v>55</v>
      </c>
      <c r="E475" t="s">
        <v>56</v>
      </c>
      <c r="F475" t="s">
        <v>63</v>
      </c>
      <c r="G475">
        <v>34.57</v>
      </c>
      <c r="H475">
        <v>0</v>
      </c>
      <c r="K475" t="s">
        <v>58</v>
      </c>
      <c r="L475" t="s">
        <v>59</v>
      </c>
      <c r="M475" t="s">
        <v>64</v>
      </c>
      <c r="N475" t="s">
        <v>65</v>
      </c>
      <c r="O475" t="e">
        <f t="shared" si="43"/>
        <v>#N/A</v>
      </c>
      <c r="P475" t="e">
        <f t="shared" si="44"/>
        <v>#N/A</v>
      </c>
      <c r="Q475">
        <f t="shared" si="45"/>
        <v>719.380988769531</v>
      </c>
      <c r="R475" s="10" t="e">
        <f t="shared" si="46"/>
        <v>#N/A</v>
      </c>
      <c r="S475" s="2">
        <f t="shared" si="47"/>
        <v>719.380988769531</v>
      </c>
    </row>
    <row r="476" spans="1:19" ht="12.75">
      <c r="A476" s="1">
        <v>40744.5</v>
      </c>
      <c r="B476">
        <v>719.380988769531</v>
      </c>
      <c r="C476">
        <v>753.950988769531</v>
      </c>
      <c r="D476" t="s">
        <v>55</v>
      </c>
      <c r="E476" t="s">
        <v>56</v>
      </c>
      <c r="F476" t="s">
        <v>63</v>
      </c>
      <c r="G476">
        <v>34.57</v>
      </c>
      <c r="H476">
        <v>0</v>
      </c>
      <c r="K476" t="s">
        <v>58</v>
      </c>
      <c r="L476" t="s">
        <v>59</v>
      </c>
      <c r="M476" t="s">
        <v>64</v>
      </c>
      <c r="N476" t="s">
        <v>65</v>
      </c>
      <c r="O476" t="e">
        <f t="shared" si="43"/>
        <v>#N/A</v>
      </c>
      <c r="P476" t="e">
        <f t="shared" si="44"/>
        <v>#N/A</v>
      </c>
      <c r="Q476">
        <f t="shared" si="45"/>
        <v>719.380988769531</v>
      </c>
      <c r="R476" s="10" t="e">
        <f t="shared" si="46"/>
        <v>#N/A</v>
      </c>
      <c r="S476" s="2">
        <f t="shared" si="47"/>
        <v>719.380988769531</v>
      </c>
    </row>
    <row r="477" spans="1:19" ht="12.75">
      <c r="A477" s="1">
        <v>40745.5</v>
      </c>
      <c r="B477">
        <v>719.380988769531</v>
      </c>
      <c r="C477">
        <v>753.950988769531</v>
      </c>
      <c r="D477" t="s">
        <v>55</v>
      </c>
      <c r="E477" t="s">
        <v>56</v>
      </c>
      <c r="F477" t="s">
        <v>63</v>
      </c>
      <c r="G477">
        <v>34.57</v>
      </c>
      <c r="H477">
        <v>0</v>
      </c>
      <c r="K477" t="s">
        <v>58</v>
      </c>
      <c r="L477" t="s">
        <v>59</v>
      </c>
      <c r="M477" t="s">
        <v>64</v>
      </c>
      <c r="N477" t="s">
        <v>65</v>
      </c>
      <c r="O477" t="e">
        <f t="shared" si="43"/>
        <v>#N/A</v>
      </c>
      <c r="P477" t="e">
        <f t="shared" si="44"/>
        <v>#N/A</v>
      </c>
      <c r="Q477">
        <f t="shared" si="45"/>
        <v>719.380988769531</v>
      </c>
      <c r="R477" s="10" t="e">
        <f t="shared" si="46"/>
        <v>#N/A</v>
      </c>
      <c r="S477" s="2">
        <f t="shared" si="47"/>
        <v>719.380988769531</v>
      </c>
    </row>
    <row r="478" spans="1:19" ht="12.75">
      <c r="A478" s="1">
        <v>40746.5</v>
      </c>
      <c r="B478">
        <v>719.380988769531</v>
      </c>
      <c r="C478">
        <v>753.950988769531</v>
      </c>
      <c r="D478" t="s">
        <v>55</v>
      </c>
      <c r="E478" t="s">
        <v>56</v>
      </c>
      <c r="F478" t="s">
        <v>63</v>
      </c>
      <c r="G478">
        <v>34.57</v>
      </c>
      <c r="H478">
        <v>0</v>
      </c>
      <c r="K478" t="s">
        <v>58</v>
      </c>
      <c r="L478" t="s">
        <v>59</v>
      </c>
      <c r="M478" t="s">
        <v>64</v>
      </c>
      <c r="N478" t="s">
        <v>65</v>
      </c>
      <c r="O478" t="e">
        <f t="shared" si="43"/>
        <v>#N/A</v>
      </c>
      <c r="P478" t="e">
        <f t="shared" si="44"/>
        <v>#N/A</v>
      </c>
      <c r="Q478">
        <f t="shared" si="45"/>
        <v>719.380988769531</v>
      </c>
      <c r="R478" s="10" t="e">
        <f t="shared" si="46"/>
        <v>#N/A</v>
      </c>
      <c r="S478" s="2">
        <f t="shared" si="47"/>
        <v>719.380988769531</v>
      </c>
    </row>
    <row r="479" spans="1:19" ht="12.75">
      <c r="A479" s="1">
        <v>40747.5</v>
      </c>
      <c r="B479">
        <v>719.370988769531</v>
      </c>
      <c r="C479">
        <v>753.950988769531</v>
      </c>
      <c r="D479" t="s">
        <v>55</v>
      </c>
      <c r="E479" t="s">
        <v>56</v>
      </c>
      <c r="F479" t="s">
        <v>63</v>
      </c>
      <c r="G479">
        <v>34.58</v>
      </c>
      <c r="H479">
        <v>0</v>
      </c>
      <c r="K479" t="s">
        <v>58</v>
      </c>
      <c r="L479" t="s">
        <v>59</v>
      </c>
      <c r="M479" t="s">
        <v>64</v>
      </c>
      <c r="N479" t="s">
        <v>65</v>
      </c>
      <c r="O479" t="e">
        <f t="shared" si="43"/>
        <v>#N/A</v>
      </c>
      <c r="P479" t="e">
        <f t="shared" si="44"/>
        <v>#N/A</v>
      </c>
      <c r="Q479">
        <f t="shared" si="45"/>
        <v>719.370988769531</v>
      </c>
      <c r="R479" s="10" t="e">
        <f t="shared" si="46"/>
        <v>#N/A</v>
      </c>
      <c r="S479" s="2">
        <f t="shared" si="47"/>
        <v>719.370988769531</v>
      </c>
    </row>
    <row r="480" spans="1:19" ht="12.75">
      <c r="A480" s="1">
        <v>40748.5</v>
      </c>
      <c r="B480">
        <v>719.370988769531</v>
      </c>
      <c r="C480">
        <v>753.950988769531</v>
      </c>
      <c r="D480" t="s">
        <v>55</v>
      </c>
      <c r="E480" t="s">
        <v>56</v>
      </c>
      <c r="F480" t="s">
        <v>63</v>
      </c>
      <c r="G480">
        <v>34.58</v>
      </c>
      <c r="H480">
        <v>0</v>
      </c>
      <c r="K480" t="s">
        <v>58</v>
      </c>
      <c r="L480" t="s">
        <v>59</v>
      </c>
      <c r="M480" t="s">
        <v>64</v>
      </c>
      <c r="N480" t="s">
        <v>65</v>
      </c>
      <c r="O480" t="e">
        <f t="shared" si="43"/>
        <v>#N/A</v>
      </c>
      <c r="P480" t="e">
        <f t="shared" si="44"/>
        <v>#N/A</v>
      </c>
      <c r="Q480">
        <f t="shared" si="45"/>
        <v>719.370988769531</v>
      </c>
      <c r="R480" s="10" t="e">
        <f t="shared" si="46"/>
        <v>#N/A</v>
      </c>
      <c r="S480" s="2">
        <f t="shared" si="47"/>
        <v>719.370988769531</v>
      </c>
    </row>
    <row r="481" spans="1:19" ht="12.75">
      <c r="A481" s="1">
        <v>40749.583333333336</v>
      </c>
      <c r="B481">
        <v>719.370988769531</v>
      </c>
      <c r="C481">
        <v>753.950988769531</v>
      </c>
      <c r="D481" t="s">
        <v>55</v>
      </c>
      <c r="E481" t="s">
        <v>56</v>
      </c>
      <c r="F481" t="s">
        <v>63</v>
      </c>
      <c r="G481">
        <v>34.58</v>
      </c>
      <c r="H481">
        <v>0</v>
      </c>
      <c r="K481" t="s">
        <v>58</v>
      </c>
      <c r="L481" t="s">
        <v>59</v>
      </c>
      <c r="M481" t="s">
        <v>64</v>
      </c>
      <c r="N481" t="s">
        <v>65</v>
      </c>
      <c r="O481" t="e">
        <f t="shared" si="43"/>
        <v>#N/A</v>
      </c>
      <c r="P481" t="e">
        <f t="shared" si="44"/>
        <v>#N/A</v>
      </c>
      <c r="Q481">
        <f t="shared" si="45"/>
        <v>719.370988769531</v>
      </c>
      <c r="R481" s="10" t="e">
        <f t="shared" si="46"/>
        <v>#N/A</v>
      </c>
      <c r="S481" s="2">
        <f t="shared" si="47"/>
        <v>719.370988769531</v>
      </c>
    </row>
    <row r="482" spans="1:19" ht="12.75">
      <c r="A482" s="1">
        <v>40749.583333333336</v>
      </c>
      <c r="B482">
        <v>719.370988769531</v>
      </c>
      <c r="C482">
        <v>753.950988769531</v>
      </c>
      <c r="D482" t="s">
        <v>55</v>
      </c>
      <c r="E482" t="s">
        <v>56</v>
      </c>
      <c r="F482" t="s">
        <v>57</v>
      </c>
      <c r="G482">
        <v>34.58</v>
      </c>
      <c r="H482">
        <v>0</v>
      </c>
      <c r="K482" t="s">
        <v>58</v>
      </c>
      <c r="L482" t="s">
        <v>59</v>
      </c>
      <c r="M482" t="s">
        <v>60</v>
      </c>
      <c r="N482" t="s">
        <v>62</v>
      </c>
      <c r="O482" t="e">
        <f t="shared" si="43"/>
        <v>#N/A</v>
      </c>
      <c r="P482">
        <f t="shared" si="44"/>
        <v>719.370988769531</v>
      </c>
      <c r="Q482">
        <f t="shared" si="45"/>
        <v>719.370988769531</v>
      </c>
      <c r="R482" s="10" t="e">
        <f t="shared" si="46"/>
        <v>#N/A</v>
      </c>
      <c r="S482" s="2" t="e">
        <f t="shared" si="47"/>
        <v>#N/A</v>
      </c>
    </row>
    <row r="483" spans="1:19" ht="12.75">
      <c r="A483" s="1">
        <v>40750.5</v>
      </c>
      <c r="B483">
        <v>719.370988769531</v>
      </c>
      <c r="C483">
        <v>753.950988769531</v>
      </c>
      <c r="D483" t="s">
        <v>55</v>
      </c>
      <c r="E483" t="s">
        <v>56</v>
      </c>
      <c r="F483" t="s">
        <v>63</v>
      </c>
      <c r="G483">
        <v>34.58</v>
      </c>
      <c r="H483">
        <v>0</v>
      </c>
      <c r="K483" t="s">
        <v>58</v>
      </c>
      <c r="L483" t="s">
        <v>59</v>
      </c>
      <c r="M483" t="s">
        <v>64</v>
      </c>
      <c r="N483" t="s">
        <v>65</v>
      </c>
      <c r="O483" t="e">
        <f t="shared" si="43"/>
        <v>#N/A</v>
      </c>
      <c r="P483" t="e">
        <f t="shared" si="44"/>
        <v>#N/A</v>
      </c>
      <c r="Q483">
        <f t="shared" si="45"/>
        <v>719.370988769531</v>
      </c>
      <c r="R483" s="10" t="e">
        <f t="shared" si="46"/>
        <v>#N/A</v>
      </c>
      <c r="S483" s="2">
        <f t="shared" si="47"/>
        <v>719.370988769531</v>
      </c>
    </row>
    <row r="484" spans="1:19" ht="12.75">
      <c r="A484" s="1">
        <v>40751.5</v>
      </c>
      <c r="B484">
        <v>719.360988769531</v>
      </c>
      <c r="C484">
        <v>753.950988769531</v>
      </c>
      <c r="D484" t="s">
        <v>55</v>
      </c>
      <c r="E484" t="s">
        <v>56</v>
      </c>
      <c r="F484" t="s">
        <v>63</v>
      </c>
      <c r="G484">
        <v>34.59</v>
      </c>
      <c r="H484">
        <v>0</v>
      </c>
      <c r="K484" t="s">
        <v>58</v>
      </c>
      <c r="L484" t="s">
        <v>59</v>
      </c>
      <c r="M484" t="s">
        <v>64</v>
      </c>
      <c r="N484" t="s">
        <v>65</v>
      </c>
      <c r="O484" t="e">
        <f t="shared" si="43"/>
        <v>#N/A</v>
      </c>
      <c r="P484" t="e">
        <f t="shared" si="44"/>
        <v>#N/A</v>
      </c>
      <c r="Q484">
        <f t="shared" si="45"/>
        <v>719.360988769531</v>
      </c>
      <c r="R484" s="10" t="e">
        <f t="shared" si="46"/>
        <v>#N/A</v>
      </c>
      <c r="S484" s="2">
        <f t="shared" si="47"/>
        <v>719.360988769531</v>
      </c>
    </row>
    <row r="485" spans="1:19" ht="12.75">
      <c r="A485" s="1">
        <v>40752.5</v>
      </c>
      <c r="B485">
        <v>719.360988769531</v>
      </c>
      <c r="C485">
        <v>753.950988769531</v>
      </c>
      <c r="D485" t="s">
        <v>55</v>
      </c>
      <c r="E485" t="s">
        <v>56</v>
      </c>
      <c r="F485" t="s">
        <v>63</v>
      </c>
      <c r="G485">
        <v>34.59</v>
      </c>
      <c r="H485">
        <v>0</v>
      </c>
      <c r="K485" t="s">
        <v>58</v>
      </c>
      <c r="L485" t="s">
        <v>59</v>
      </c>
      <c r="M485" t="s">
        <v>64</v>
      </c>
      <c r="N485" t="s">
        <v>65</v>
      </c>
      <c r="O485" t="e">
        <f t="shared" si="43"/>
        <v>#N/A</v>
      </c>
      <c r="P485" t="e">
        <f t="shared" si="44"/>
        <v>#N/A</v>
      </c>
      <c r="Q485">
        <f t="shared" si="45"/>
        <v>719.360988769531</v>
      </c>
      <c r="R485" s="10" t="e">
        <f t="shared" si="46"/>
        <v>#N/A</v>
      </c>
      <c r="S485" s="2">
        <f t="shared" si="47"/>
        <v>719.360988769531</v>
      </c>
    </row>
    <row r="486" spans="1:19" ht="12.75">
      <c r="A486" s="1">
        <v>40753.5</v>
      </c>
      <c r="B486">
        <v>719.360988769531</v>
      </c>
      <c r="C486">
        <v>753.950988769531</v>
      </c>
      <c r="D486" t="s">
        <v>55</v>
      </c>
      <c r="E486" t="s">
        <v>56</v>
      </c>
      <c r="F486" t="s">
        <v>63</v>
      </c>
      <c r="G486">
        <v>34.59</v>
      </c>
      <c r="H486">
        <v>0</v>
      </c>
      <c r="K486" t="s">
        <v>58</v>
      </c>
      <c r="L486" t="s">
        <v>59</v>
      </c>
      <c r="M486" t="s">
        <v>64</v>
      </c>
      <c r="N486" t="s">
        <v>65</v>
      </c>
      <c r="O486" t="e">
        <f t="shared" si="43"/>
        <v>#N/A</v>
      </c>
      <c r="P486" t="e">
        <f t="shared" si="44"/>
        <v>#N/A</v>
      </c>
      <c r="Q486">
        <f t="shared" si="45"/>
        <v>719.360988769531</v>
      </c>
      <c r="R486" s="10" t="e">
        <f t="shared" si="46"/>
        <v>#N/A</v>
      </c>
      <c r="S486" s="2">
        <f t="shared" si="47"/>
        <v>719.360988769531</v>
      </c>
    </row>
    <row r="487" spans="1:19" ht="12.75">
      <c r="A487" s="1">
        <v>40754.5</v>
      </c>
      <c r="B487">
        <v>719.360988769531</v>
      </c>
      <c r="C487">
        <v>753.950988769531</v>
      </c>
      <c r="D487" t="s">
        <v>55</v>
      </c>
      <c r="E487" t="s">
        <v>56</v>
      </c>
      <c r="F487" t="s">
        <v>63</v>
      </c>
      <c r="G487">
        <v>34.59</v>
      </c>
      <c r="H487">
        <v>0</v>
      </c>
      <c r="K487" t="s">
        <v>58</v>
      </c>
      <c r="L487" t="s">
        <v>59</v>
      </c>
      <c r="M487" t="s">
        <v>64</v>
      </c>
      <c r="N487" t="s">
        <v>65</v>
      </c>
      <c r="O487" t="e">
        <f t="shared" si="43"/>
        <v>#N/A</v>
      </c>
      <c r="P487" t="e">
        <f t="shared" si="44"/>
        <v>#N/A</v>
      </c>
      <c r="Q487">
        <f t="shared" si="45"/>
        <v>719.360988769531</v>
      </c>
      <c r="R487" s="10" t="e">
        <f t="shared" si="46"/>
        <v>#N/A</v>
      </c>
      <c r="S487" s="2">
        <f t="shared" si="47"/>
        <v>719.360988769531</v>
      </c>
    </row>
    <row r="488" spans="1:19" ht="12.75">
      <c r="A488" s="1">
        <v>40755.5</v>
      </c>
      <c r="B488">
        <v>719.350988769531</v>
      </c>
      <c r="C488">
        <v>753.950988769531</v>
      </c>
      <c r="D488" t="s">
        <v>55</v>
      </c>
      <c r="E488" t="s">
        <v>56</v>
      </c>
      <c r="F488" t="s">
        <v>63</v>
      </c>
      <c r="G488">
        <v>34.6</v>
      </c>
      <c r="H488">
        <v>0</v>
      </c>
      <c r="K488" t="s">
        <v>58</v>
      </c>
      <c r="L488" t="s">
        <v>59</v>
      </c>
      <c r="M488" t="s">
        <v>64</v>
      </c>
      <c r="N488" t="s">
        <v>65</v>
      </c>
      <c r="O488" t="e">
        <f t="shared" si="43"/>
        <v>#N/A</v>
      </c>
      <c r="P488" t="e">
        <f t="shared" si="44"/>
        <v>#N/A</v>
      </c>
      <c r="Q488">
        <f t="shared" si="45"/>
        <v>719.350988769531</v>
      </c>
      <c r="R488" s="10" t="e">
        <f t="shared" si="46"/>
        <v>#N/A</v>
      </c>
      <c r="S488" s="2">
        <f t="shared" si="47"/>
        <v>719.350988769531</v>
      </c>
    </row>
    <row r="489" spans="1:19" ht="12.75">
      <c r="A489" s="1">
        <v>40756.5</v>
      </c>
      <c r="B489">
        <v>719.360988769531</v>
      </c>
      <c r="C489">
        <v>753.950988769531</v>
      </c>
      <c r="D489" t="s">
        <v>55</v>
      </c>
      <c r="E489" t="s">
        <v>56</v>
      </c>
      <c r="F489" t="s">
        <v>63</v>
      </c>
      <c r="G489">
        <v>34.59</v>
      </c>
      <c r="H489">
        <v>0</v>
      </c>
      <c r="K489" t="s">
        <v>58</v>
      </c>
      <c r="L489" t="s">
        <v>59</v>
      </c>
      <c r="M489" t="s">
        <v>64</v>
      </c>
      <c r="N489" t="s">
        <v>65</v>
      </c>
      <c r="O489" t="e">
        <f t="shared" si="43"/>
        <v>#N/A</v>
      </c>
      <c r="P489" t="e">
        <f t="shared" si="44"/>
        <v>#N/A</v>
      </c>
      <c r="Q489">
        <f t="shared" si="45"/>
        <v>719.360988769531</v>
      </c>
      <c r="R489" s="10" t="e">
        <f t="shared" si="46"/>
        <v>#N/A</v>
      </c>
      <c r="S489" s="2">
        <f t="shared" si="47"/>
        <v>719.360988769531</v>
      </c>
    </row>
    <row r="490" spans="1:19" ht="12.75">
      <c r="A490" s="1">
        <v>40757.5</v>
      </c>
      <c r="B490">
        <v>719.360988769531</v>
      </c>
      <c r="C490">
        <v>753.950988769531</v>
      </c>
      <c r="D490" t="s">
        <v>55</v>
      </c>
      <c r="E490" t="s">
        <v>56</v>
      </c>
      <c r="F490" t="s">
        <v>63</v>
      </c>
      <c r="G490">
        <v>34.59</v>
      </c>
      <c r="H490">
        <v>0</v>
      </c>
      <c r="K490" t="s">
        <v>58</v>
      </c>
      <c r="L490" t="s">
        <v>59</v>
      </c>
      <c r="M490" t="s">
        <v>64</v>
      </c>
      <c r="N490" t="s">
        <v>65</v>
      </c>
      <c r="O490" t="e">
        <f t="shared" si="43"/>
        <v>#N/A</v>
      </c>
      <c r="P490" t="e">
        <f t="shared" si="44"/>
        <v>#N/A</v>
      </c>
      <c r="Q490">
        <f t="shared" si="45"/>
        <v>719.360988769531</v>
      </c>
      <c r="R490" s="10" t="e">
        <f t="shared" si="46"/>
        <v>#N/A</v>
      </c>
      <c r="S490" s="2">
        <f t="shared" si="47"/>
        <v>719.360988769531</v>
      </c>
    </row>
    <row r="491" spans="1:19" ht="12.75">
      <c r="A491" s="1">
        <v>40758.5</v>
      </c>
      <c r="B491">
        <v>719.350988769531</v>
      </c>
      <c r="C491">
        <v>753.950988769531</v>
      </c>
      <c r="D491" t="s">
        <v>55</v>
      </c>
      <c r="E491" t="s">
        <v>56</v>
      </c>
      <c r="F491" t="s">
        <v>63</v>
      </c>
      <c r="G491">
        <v>34.6</v>
      </c>
      <c r="H491">
        <v>0</v>
      </c>
      <c r="K491" t="s">
        <v>58</v>
      </c>
      <c r="L491" t="s">
        <v>59</v>
      </c>
      <c r="M491" t="s">
        <v>64</v>
      </c>
      <c r="N491" t="s">
        <v>65</v>
      </c>
      <c r="O491" t="e">
        <f t="shared" si="43"/>
        <v>#N/A</v>
      </c>
      <c r="P491" t="e">
        <f t="shared" si="44"/>
        <v>#N/A</v>
      </c>
      <c r="Q491">
        <f t="shared" si="45"/>
        <v>719.350988769531</v>
      </c>
      <c r="R491" s="10" t="e">
        <f t="shared" si="46"/>
        <v>#N/A</v>
      </c>
      <c r="S491" s="2">
        <f t="shared" si="47"/>
        <v>719.350988769531</v>
      </c>
    </row>
    <row r="492" spans="1:19" ht="12.75">
      <c r="A492" s="1">
        <v>40759.5</v>
      </c>
      <c r="B492">
        <v>719.350988769531</v>
      </c>
      <c r="C492">
        <v>753.950988769531</v>
      </c>
      <c r="D492" t="s">
        <v>55</v>
      </c>
      <c r="E492" t="s">
        <v>56</v>
      </c>
      <c r="F492" t="s">
        <v>63</v>
      </c>
      <c r="G492">
        <v>34.6</v>
      </c>
      <c r="H492">
        <v>0</v>
      </c>
      <c r="K492" t="s">
        <v>58</v>
      </c>
      <c r="L492" t="s">
        <v>59</v>
      </c>
      <c r="M492" t="s">
        <v>64</v>
      </c>
      <c r="N492" t="s">
        <v>65</v>
      </c>
      <c r="O492" t="e">
        <f t="shared" si="43"/>
        <v>#N/A</v>
      </c>
      <c r="P492" t="e">
        <f t="shared" si="44"/>
        <v>#N/A</v>
      </c>
      <c r="Q492">
        <f t="shared" si="45"/>
        <v>719.350988769531</v>
      </c>
      <c r="R492" s="10" t="e">
        <f t="shared" si="46"/>
        <v>#N/A</v>
      </c>
      <c r="S492" s="2">
        <f t="shared" si="47"/>
        <v>719.350988769531</v>
      </c>
    </row>
    <row r="493" spans="1:19" ht="12.75">
      <c r="A493" s="1">
        <v>40760.5</v>
      </c>
      <c r="B493">
        <v>719.350988769531</v>
      </c>
      <c r="C493">
        <v>753.950988769531</v>
      </c>
      <c r="D493" t="s">
        <v>55</v>
      </c>
      <c r="E493" t="s">
        <v>56</v>
      </c>
      <c r="F493" t="s">
        <v>63</v>
      </c>
      <c r="G493">
        <v>34.6</v>
      </c>
      <c r="H493">
        <v>0</v>
      </c>
      <c r="K493" t="s">
        <v>58</v>
      </c>
      <c r="L493" t="s">
        <v>59</v>
      </c>
      <c r="M493" t="s">
        <v>64</v>
      </c>
      <c r="N493" t="s">
        <v>65</v>
      </c>
      <c r="O493" t="e">
        <f t="shared" si="43"/>
        <v>#N/A</v>
      </c>
      <c r="P493" t="e">
        <f t="shared" si="44"/>
        <v>#N/A</v>
      </c>
      <c r="Q493">
        <f t="shared" si="45"/>
        <v>719.350988769531</v>
      </c>
      <c r="R493" s="10" t="e">
        <f t="shared" si="46"/>
        <v>#N/A</v>
      </c>
      <c r="S493" s="2">
        <f t="shared" si="47"/>
        <v>719.350988769531</v>
      </c>
    </row>
    <row r="494" spans="1:19" ht="12.75">
      <c r="A494" s="1">
        <v>40761.5</v>
      </c>
      <c r="B494">
        <v>719.350988769531</v>
      </c>
      <c r="C494">
        <v>753.950988769531</v>
      </c>
      <c r="D494" t="s">
        <v>55</v>
      </c>
      <c r="E494" t="s">
        <v>56</v>
      </c>
      <c r="F494" t="s">
        <v>63</v>
      </c>
      <c r="G494">
        <v>34.6</v>
      </c>
      <c r="H494">
        <v>0</v>
      </c>
      <c r="K494" t="s">
        <v>58</v>
      </c>
      <c r="L494" t="s">
        <v>59</v>
      </c>
      <c r="M494" t="s">
        <v>64</v>
      </c>
      <c r="N494" t="s">
        <v>65</v>
      </c>
      <c r="O494" t="e">
        <f t="shared" si="43"/>
        <v>#N/A</v>
      </c>
      <c r="P494" t="e">
        <f t="shared" si="44"/>
        <v>#N/A</v>
      </c>
      <c r="Q494">
        <f t="shared" si="45"/>
        <v>719.350988769531</v>
      </c>
      <c r="R494" s="10" t="e">
        <f t="shared" si="46"/>
        <v>#N/A</v>
      </c>
      <c r="S494" s="2">
        <f t="shared" si="47"/>
        <v>719.350988769531</v>
      </c>
    </row>
    <row r="495" spans="1:19" ht="12.75">
      <c r="A495" s="1">
        <v>40762.5</v>
      </c>
      <c r="B495">
        <v>719.350988769531</v>
      </c>
      <c r="C495">
        <v>753.950988769531</v>
      </c>
      <c r="D495" t="s">
        <v>55</v>
      </c>
      <c r="E495" t="s">
        <v>56</v>
      </c>
      <c r="F495" t="s">
        <v>63</v>
      </c>
      <c r="G495">
        <v>34.6</v>
      </c>
      <c r="H495">
        <v>0</v>
      </c>
      <c r="K495" t="s">
        <v>58</v>
      </c>
      <c r="L495" t="s">
        <v>59</v>
      </c>
      <c r="M495" t="s">
        <v>64</v>
      </c>
      <c r="N495" t="s">
        <v>65</v>
      </c>
      <c r="O495" t="e">
        <f t="shared" si="43"/>
        <v>#N/A</v>
      </c>
      <c r="P495" t="e">
        <f t="shared" si="44"/>
        <v>#N/A</v>
      </c>
      <c r="Q495">
        <f t="shared" si="45"/>
        <v>719.350988769531</v>
      </c>
      <c r="R495" s="10" t="e">
        <f t="shared" si="46"/>
        <v>#N/A</v>
      </c>
      <c r="S495" s="2">
        <f t="shared" si="47"/>
        <v>719.350988769531</v>
      </c>
    </row>
    <row r="496" spans="1:19" ht="12.75">
      <c r="A496" s="1">
        <v>40763.5</v>
      </c>
      <c r="B496">
        <v>719.350988769531</v>
      </c>
      <c r="C496">
        <v>753.950988769531</v>
      </c>
      <c r="D496" t="s">
        <v>55</v>
      </c>
      <c r="E496" t="s">
        <v>56</v>
      </c>
      <c r="F496" t="s">
        <v>63</v>
      </c>
      <c r="G496">
        <v>34.6</v>
      </c>
      <c r="H496">
        <v>0</v>
      </c>
      <c r="K496" t="s">
        <v>58</v>
      </c>
      <c r="L496" t="s">
        <v>59</v>
      </c>
      <c r="M496" t="s">
        <v>64</v>
      </c>
      <c r="N496" t="s">
        <v>65</v>
      </c>
      <c r="O496" t="e">
        <f t="shared" si="43"/>
        <v>#N/A</v>
      </c>
      <c r="P496" t="e">
        <f t="shared" si="44"/>
        <v>#N/A</v>
      </c>
      <c r="Q496">
        <f t="shared" si="45"/>
        <v>719.350988769531</v>
      </c>
      <c r="R496" s="10" t="e">
        <f t="shared" si="46"/>
        <v>#N/A</v>
      </c>
      <c r="S496" s="2">
        <f t="shared" si="47"/>
        <v>719.350988769531</v>
      </c>
    </row>
    <row r="497" spans="1:19" ht="12.75">
      <c r="A497" s="1">
        <v>40764.5</v>
      </c>
      <c r="B497">
        <v>719.340988769531</v>
      </c>
      <c r="C497">
        <v>753.950988769531</v>
      </c>
      <c r="D497" t="s">
        <v>55</v>
      </c>
      <c r="E497" t="s">
        <v>56</v>
      </c>
      <c r="F497" t="s">
        <v>63</v>
      </c>
      <c r="G497">
        <v>34.61</v>
      </c>
      <c r="H497">
        <v>0</v>
      </c>
      <c r="K497" t="s">
        <v>58</v>
      </c>
      <c r="L497" t="s">
        <v>59</v>
      </c>
      <c r="M497" t="s">
        <v>64</v>
      </c>
      <c r="N497" t="s">
        <v>65</v>
      </c>
      <c r="O497" t="e">
        <f t="shared" si="43"/>
        <v>#N/A</v>
      </c>
      <c r="P497" t="e">
        <f t="shared" si="44"/>
        <v>#N/A</v>
      </c>
      <c r="Q497">
        <f t="shared" si="45"/>
        <v>719.340988769531</v>
      </c>
      <c r="R497" s="10" t="e">
        <f t="shared" si="46"/>
        <v>#N/A</v>
      </c>
      <c r="S497" s="2">
        <f t="shared" si="47"/>
        <v>719.340988769531</v>
      </c>
    </row>
    <row r="498" spans="1:19" ht="12.75">
      <c r="A498" s="1">
        <v>40765.5</v>
      </c>
      <c r="B498">
        <v>719.340988769531</v>
      </c>
      <c r="C498">
        <v>753.950988769531</v>
      </c>
      <c r="D498" t="s">
        <v>55</v>
      </c>
      <c r="E498" t="s">
        <v>56</v>
      </c>
      <c r="F498" t="s">
        <v>63</v>
      </c>
      <c r="G498">
        <v>34.61</v>
      </c>
      <c r="H498">
        <v>0</v>
      </c>
      <c r="K498" t="s">
        <v>58</v>
      </c>
      <c r="L498" t="s">
        <v>59</v>
      </c>
      <c r="M498" t="s">
        <v>64</v>
      </c>
      <c r="N498" t="s">
        <v>65</v>
      </c>
      <c r="O498" t="e">
        <f t="shared" si="43"/>
        <v>#N/A</v>
      </c>
      <c r="P498" t="e">
        <f t="shared" si="44"/>
        <v>#N/A</v>
      </c>
      <c r="Q498">
        <f t="shared" si="45"/>
        <v>719.340988769531</v>
      </c>
      <c r="R498" s="10" t="e">
        <f t="shared" si="46"/>
        <v>#N/A</v>
      </c>
      <c r="S498" s="2">
        <f t="shared" si="47"/>
        <v>719.340988769531</v>
      </c>
    </row>
    <row r="499" spans="1:19" ht="12.75">
      <c r="A499" s="1">
        <v>40766.5</v>
      </c>
      <c r="B499">
        <v>719.340988769531</v>
      </c>
      <c r="C499">
        <v>753.950988769531</v>
      </c>
      <c r="D499" t="s">
        <v>55</v>
      </c>
      <c r="E499" t="s">
        <v>56</v>
      </c>
      <c r="F499" t="s">
        <v>63</v>
      </c>
      <c r="G499">
        <v>34.61</v>
      </c>
      <c r="H499">
        <v>0</v>
      </c>
      <c r="K499" t="s">
        <v>58</v>
      </c>
      <c r="L499" t="s">
        <v>59</v>
      </c>
      <c r="M499" t="s">
        <v>64</v>
      </c>
      <c r="N499" t="s">
        <v>65</v>
      </c>
      <c r="O499" t="e">
        <f t="shared" si="43"/>
        <v>#N/A</v>
      </c>
      <c r="P499" t="e">
        <f t="shared" si="44"/>
        <v>#N/A</v>
      </c>
      <c r="Q499">
        <f t="shared" si="45"/>
        <v>719.340988769531</v>
      </c>
      <c r="R499" s="10" t="e">
        <f t="shared" si="46"/>
        <v>#N/A</v>
      </c>
      <c r="S499" s="2">
        <f t="shared" si="47"/>
        <v>719.340988769531</v>
      </c>
    </row>
    <row r="500" spans="1:19" ht="12.75">
      <c r="A500" s="1">
        <v>40767.5</v>
      </c>
      <c r="B500">
        <v>719.340988769531</v>
      </c>
      <c r="C500">
        <v>753.950988769531</v>
      </c>
      <c r="D500" t="s">
        <v>55</v>
      </c>
      <c r="E500" t="s">
        <v>56</v>
      </c>
      <c r="F500" t="s">
        <v>63</v>
      </c>
      <c r="G500">
        <v>34.61</v>
      </c>
      <c r="H500">
        <v>0</v>
      </c>
      <c r="K500" t="s">
        <v>58</v>
      </c>
      <c r="L500" t="s">
        <v>59</v>
      </c>
      <c r="M500" t="s">
        <v>64</v>
      </c>
      <c r="N500" t="s">
        <v>65</v>
      </c>
      <c r="O500" t="e">
        <f t="shared" si="43"/>
        <v>#N/A</v>
      </c>
      <c r="P500" t="e">
        <f t="shared" si="44"/>
        <v>#N/A</v>
      </c>
      <c r="Q500">
        <f t="shared" si="45"/>
        <v>719.340988769531</v>
      </c>
      <c r="R500" s="10" t="e">
        <f t="shared" si="46"/>
        <v>#N/A</v>
      </c>
      <c r="S500" s="2">
        <f t="shared" si="47"/>
        <v>719.340988769531</v>
      </c>
    </row>
    <row r="501" spans="1:19" ht="12.75">
      <c r="A501" s="1">
        <v>40768.5</v>
      </c>
      <c r="B501">
        <v>719.340988769531</v>
      </c>
      <c r="C501">
        <v>753.950988769531</v>
      </c>
      <c r="D501" t="s">
        <v>55</v>
      </c>
      <c r="E501" t="s">
        <v>56</v>
      </c>
      <c r="F501" t="s">
        <v>63</v>
      </c>
      <c r="G501">
        <v>34.61</v>
      </c>
      <c r="H501">
        <v>0</v>
      </c>
      <c r="K501" t="s">
        <v>58</v>
      </c>
      <c r="L501" t="s">
        <v>59</v>
      </c>
      <c r="M501" t="s">
        <v>64</v>
      </c>
      <c r="N501" t="s">
        <v>65</v>
      </c>
      <c r="O501" t="e">
        <f t="shared" si="43"/>
        <v>#N/A</v>
      </c>
      <c r="P501" t="e">
        <f t="shared" si="44"/>
        <v>#N/A</v>
      </c>
      <c r="Q501">
        <f t="shared" si="45"/>
        <v>719.340988769531</v>
      </c>
      <c r="R501" s="10" t="e">
        <f t="shared" si="46"/>
        <v>#N/A</v>
      </c>
      <c r="S501" s="2">
        <f t="shared" si="47"/>
        <v>719.340988769531</v>
      </c>
    </row>
    <row r="502" spans="1:19" ht="12.75">
      <c r="A502" s="1">
        <v>40769.5</v>
      </c>
      <c r="B502">
        <v>719.340988769531</v>
      </c>
      <c r="C502">
        <v>753.950988769531</v>
      </c>
      <c r="D502" t="s">
        <v>55</v>
      </c>
      <c r="E502" t="s">
        <v>56</v>
      </c>
      <c r="F502" t="s">
        <v>63</v>
      </c>
      <c r="G502">
        <v>34.61</v>
      </c>
      <c r="H502">
        <v>0</v>
      </c>
      <c r="K502" t="s">
        <v>58</v>
      </c>
      <c r="L502" t="s">
        <v>59</v>
      </c>
      <c r="M502" t="s">
        <v>64</v>
      </c>
      <c r="N502" t="s">
        <v>65</v>
      </c>
      <c r="O502" t="e">
        <f t="shared" si="43"/>
        <v>#N/A</v>
      </c>
      <c r="P502" t="e">
        <f t="shared" si="44"/>
        <v>#N/A</v>
      </c>
      <c r="Q502">
        <f t="shared" si="45"/>
        <v>719.340988769531</v>
      </c>
      <c r="R502" s="10" t="e">
        <f t="shared" si="46"/>
        <v>#N/A</v>
      </c>
      <c r="S502" s="2">
        <f t="shared" si="47"/>
        <v>719.340988769531</v>
      </c>
    </row>
    <row r="503" spans="1:19" ht="12.75">
      <c r="A503" s="1">
        <v>40770.5</v>
      </c>
      <c r="B503">
        <v>719.340988769531</v>
      </c>
      <c r="C503">
        <v>753.950988769531</v>
      </c>
      <c r="D503" t="s">
        <v>55</v>
      </c>
      <c r="E503" t="s">
        <v>56</v>
      </c>
      <c r="F503" t="s">
        <v>63</v>
      </c>
      <c r="G503">
        <v>34.61</v>
      </c>
      <c r="H503">
        <v>0</v>
      </c>
      <c r="K503" t="s">
        <v>58</v>
      </c>
      <c r="L503" t="s">
        <v>59</v>
      </c>
      <c r="M503" t="s">
        <v>64</v>
      </c>
      <c r="N503" t="s">
        <v>65</v>
      </c>
      <c r="O503" t="e">
        <f t="shared" si="43"/>
        <v>#N/A</v>
      </c>
      <c r="P503" t="e">
        <f t="shared" si="44"/>
        <v>#N/A</v>
      </c>
      <c r="Q503">
        <f t="shared" si="45"/>
        <v>719.340988769531</v>
      </c>
      <c r="R503" s="10" t="e">
        <f t="shared" si="46"/>
        <v>#N/A</v>
      </c>
      <c r="S503" s="2">
        <f t="shared" si="47"/>
        <v>719.340988769531</v>
      </c>
    </row>
    <row r="504" spans="1:19" ht="12.75">
      <c r="A504" s="1">
        <v>40771.5</v>
      </c>
      <c r="B504">
        <v>719.330988769531</v>
      </c>
      <c r="C504">
        <v>753.950988769531</v>
      </c>
      <c r="D504" t="s">
        <v>55</v>
      </c>
      <c r="E504" t="s">
        <v>56</v>
      </c>
      <c r="F504" t="s">
        <v>63</v>
      </c>
      <c r="G504">
        <v>34.62</v>
      </c>
      <c r="H504">
        <v>0</v>
      </c>
      <c r="K504" t="s">
        <v>58</v>
      </c>
      <c r="L504" t="s">
        <v>59</v>
      </c>
      <c r="M504" t="s">
        <v>64</v>
      </c>
      <c r="N504" t="s">
        <v>65</v>
      </c>
      <c r="O504" t="e">
        <f t="shared" si="43"/>
        <v>#N/A</v>
      </c>
      <c r="P504" t="e">
        <f t="shared" si="44"/>
        <v>#N/A</v>
      </c>
      <c r="Q504">
        <f t="shared" si="45"/>
        <v>719.330988769531</v>
      </c>
      <c r="R504" s="10" t="e">
        <f t="shared" si="46"/>
        <v>#N/A</v>
      </c>
      <c r="S504" s="2">
        <f t="shared" si="47"/>
        <v>719.330988769531</v>
      </c>
    </row>
    <row r="505" spans="1:19" ht="12.75">
      <c r="A505" s="1">
        <v>40772.5</v>
      </c>
      <c r="B505">
        <v>719.340988769531</v>
      </c>
      <c r="C505">
        <v>753.950988769531</v>
      </c>
      <c r="D505" t="s">
        <v>55</v>
      </c>
      <c r="E505" t="s">
        <v>56</v>
      </c>
      <c r="F505" t="s">
        <v>63</v>
      </c>
      <c r="G505">
        <v>34.61</v>
      </c>
      <c r="H505">
        <v>0</v>
      </c>
      <c r="K505" t="s">
        <v>58</v>
      </c>
      <c r="L505" t="s">
        <v>59</v>
      </c>
      <c r="M505" t="s">
        <v>64</v>
      </c>
      <c r="N505" t="s">
        <v>65</v>
      </c>
      <c r="O505" t="e">
        <f t="shared" si="43"/>
        <v>#N/A</v>
      </c>
      <c r="P505" t="e">
        <f t="shared" si="44"/>
        <v>#N/A</v>
      </c>
      <c r="Q505">
        <f t="shared" si="45"/>
        <v>719.340988769531</v>
      </c>
      <c r="R505" s="10" t="e">
        <f t="shared" si="46"/>
        <v>#N/A</v>
      </c>
      <c r="S505" s="2">
        <f t="shared" si="47"/>
        <v>719.340988769531</v>
      </c>
    </row>
    <row r="506" spans="1:19" ht="12.75">
      <c r="A506" s="1">
        <v>40773.5</v>
      </c>
      <c r="B506">
        <v>719.340988769531</v>
      </c>
      <c r="C506">
        <v>753.950988769531</v>
      </c>
      <c r="D506" t="s">
        <v>55</v>
      </c>
      <c r="E506" t="s">
        <v>56</v>
      </c>
      <c r="F506" t="s">
        <v>63</v>
      </c>
      <c r="G506">
        <v>34.61</v>
      </c>
      <c r="H506">
        <v>0</v>
      </c>
      <c r="K506" t="s">
        <v>58</v>
      </c>
      <c r="L506" t="s">
        <v>59</v>
      </c>
      <c r="M506" t="s">
        <v>64</v>
      </c>
      <c r="N506" t="s">
        <v>65</v>
      </c>
      <c r="O506" t="e">
        <f t="shared" si="43"/>
        <v>#N/A</v>
      </c>
      <c r="P506" t="e">
        <f t="shared" si="44"/>
        <v>#N/A</v>
      </c>
      <c r="Q506">
        <f t="shared" si="45"/>
        <v>719.340988769531</v>
      </c>
      <c r="R506" s="10" t="e">
        <f t="shared" si="46"/>
        <v>#N/A</v>
      </c>
      <c r="S506" s="2">
        <f t="shared" si="47"/>
        <v>719.340988769531</v>
      </c>
    </row>
    <row r="507" spans="1:19" ht="12.75">
      <c r="A507" s="1">
        <v>40774.5</v>
      </c>
      <c r="B507">
        <v>719.340988769531</v>
      </c>
      <c r="C507">
        <v>753.950988769531</v>
      </c>
      <c r="D507" t="s">
        <v>55</v>
      </c>
      <c r="E507" t="s">
        <v>56</v>
      </c>
      <c r="F507" t="s">
        <v>63</v>
      </c>
      <c r="G507">
        <v>34.61</v>
      </c>
      <c r="H507">
        <v>0</v>
      </c>
      <c r="K507" t="s">
        <v>58</v>
      </c>
      <c r="L507" t="s">
        <v>59</v>
      </c>
      <c r="M507" t="s">
        <v>64</v>
      </c>
      <c r="N507" t="s">
        <v>65</v>
      </c>
      <c r="O507" t="e">
        <f t="shared" si="43"/>
        <v>#N/A</v>
      </c>
      <c r="P507" t="e">
        <f t="shared" si="44"/>
        <v>#N/A</v>
      </c>
      <c r="Q507">
        <f t="shared" si="45"/>
        <v>719.340988769531</v>
      </c>
      <c r="R507" s="10" t="e">
        <f t="shared" si="46"/>
        <v>#N/A</v>
      </c>
      <c r="S507" s="2">
        <f t="shared" si="47"/>
        <v>719.340988769531</v>
      </c>
    </row>
    <row r="508" spans="1:19" ht="12.75">
      <c r="A508" s="1">
        <v>40775.5</v>
      </c>
      <c r="B508">
        <v>719.340988769531</v>
      </c>
      <c r="C508">
        <v>753.950988769531</v>
      </c>
      <c r="D508" t="s">
        <v>55</v>
      </c>
      <c r="E508" t="s">
        <v>56</v>
      </c>
      <c r="F508" t="s">
        <v>63</v>
      </c>
      <c r="G508">
        <v>34.61</v>
      </c>
      <c r="H508">
        <v>0</v>
      </c>
      <c r="K508" t="s">
        <v>58</v>
      </c>
      <c r="L508" t="s">
        <v>59</v>
      </c>
      <c r="M508" t="s">
        <v>64</v>
      </c>
      <c r="N508" t="s">
        <v>65</v>
      </c>
      <c r="O508" t="e">
        <f t="shared" si="43"/>
        <v>#N/A</v>
      </c>
      <c r="P508" t="e">
        <f t="shared" si="44"/>
        <v>#N/A</v>
      </c>
      <c r="Q508">
        <f t="shared" si="45"/>
        <v>719.340988769531</v>
      </c>
      <c r="R508" s="10" t="e">
        <f t="shared" si="46"/>
        <v>#N/A</v>
      </c>
      <c r="S508" s="2">
        <f t="shared" si="47"/>
        <v>719.340988769531</v>
      </c>
    </row>
    <row r="509" spans="1:19" ht="12.75">
      <c r="A509" s="1">
        <v>40776.5</v>
      </c>
      <c r="B509">
        <v>719.340988769531</v>
      </c>
      <c r="C509">
        <v>753.950988769531</v>
      </c>
      <c r="D509" t="s">
        <v>55</v>
      </c>
      <c r="E509" t="s">
        <v>56</v>
      </c>
      <c r="F509" t="s">
        <v>63</v>
      </c>
      <c r="G509">
        <v>34.61</v>
      </c>
      <c r="H509">
        <v>0</v>
      </c>
      <c r="K509" t="s">
        <v>58</v>
      </c>
      <c r="L509" t="s">
        <v>59</v>
      </c>
      <c r="M509" t="s">
        <v>64</v>
      </c>
      <c r="N509" t="s">
        <v>65</v>
      </c>
      <c r="O509" t="e">
        <f t="shared" si="43"/>
        <v>#N/A</v>
      </c>
      <c r="P509" t="e">
        <f t="shared" si="44"/>
        <v>#N/A</v>
      </c>
      <c r="Q509">
        <f t="shared" si="45"/>
        <v>719.340988769531</v>
      </c>
      <c r="R509" s="10" t="e">
        <f t="shared" si="46"/>
        <v>#N/A</v>
      </c>
      <c r="S509" s="2">
        <f t="shared" si="47"/>
        <v>719.340988769531</v>
      </c>
    </row>
    <row r="510" spans="1:19" ht="12.75">
      <c r="A510" s="1">
        <v>40777.5</v>
      </c>
      <c r="B510">
        <v>719.340988769531</v>
      </c>
      <c r="C510">
        <v>753.950988769531</v>
      </c>
      <c r="D510" t="s">
        <v>55</v>
      </c>
      <c r="E510" t="s">
        <v>56</v>
      </c>
      <c r="F510" t="s">
        <v>63</v>
      </c>
      <c r="G510">
        <v>34.61</v>
      </c>
      <c r="H510">
        <v>0</v>
      </c>
      <c r="K510" t="s">
        <v>58</v>
      </c>
      <c r="L510" t="s">
        <v>59</v>
      </c>
      <c r="M510" t="s">
        <v>64</v>
      </c>
      <c r="N510" t="s">
        <v>65</v>
      </c>
      <c r="O510" t="e">
        <f t="shared" si="43"/>
        <v>#N/A</v>
      </c>
      <c r="P510" t="e">
        <f t="shared" si="44"/>
        <v>#N/A</v>
      </c>
      <c r="Q510">
        <f t="shared" si="45"/>
        <v>719.340988769531</v>
      </c>
      <c r="R510" s="10" t="e">
        <f t="shared" si="46"/>
        <v>#N/A</v>
      </c>
      <c r="S510" s="2">
        <f t="shared" si="47"/>
        <v>719.340988769531</v>
      </c>
    </row>
    <row r="511" spans="1:19" ht="12.75">
      <c r="A511" s="1">
        <v>40778.708333333336</v>
      </c>
      <c r="B511">
        <v>719.330988769531</v>
      </c>
      <c r="C511">
        <v>753.950988769531</v>
      </c>
      <c r="D511" t="s">
        <v>55</v>
      </c>
      <c r="E511" t="s">
        <v>56</v>
      </c>
      <c r="F511" t="s">
        <v>63</v>
      </c>
      <c r="G511">
        <v>34.62</v>
      </c>
      <c r="H511">
        <v>0</v>
      </c>
      <c r="K511" t="s">
        <v>58</v>
      </c>
      <c r="L511" t="s">
        <v>59</v>
      </c>
      <c r="M511" t="s">
        <v>64</v>
      </c>
      <c r="N511" t="s">
        <v>65</v>
      </c>
      <c r="O511" t="e">
        <f t="shared" si="43"/>
        <v>#N/A</v>
      </c>
      <c r="P511" t="e">
        <f t="shared" si="44"/>
        <v>#N/A</v>
      </c>
      <c r="Q511">
        <f t="shared" si="45"/>
        <v>719.330988769531</v>
      </c>
      <c r="R511" s="10" t="e">
        <f t="shared" si="46"/>
        <v>#N/A</v>
      </c>
      <c r="S511" s="2">
        <f t="shared" si="47"/>
        <v>719.330988769531</v>
      </c>
    </row>
    <row r="512" spans="1:19" ht="12.75">
      <c r="A512" s="1">
        <v>40778.73263888889</v>
      </c>
      <c r="B512">
        <v>719.330988769531</v>
      </c>
      <c r="C512">
        <v>753.950988769531</v>
      </c>
      <c r="D512" t="s">
        <v>55</v>
      </c>
      <c r="E512" t="s">
        <v>56</v>
      </c>
      <c r="F512" t="s">
        <v>57</v>
      </c>
      <c r="G512">
        <v>34.62</v>
      </c>
      <c r="H512">
        <v>0</v>
      </c>
      <c r="K512" t="s">
        <v>58</v>
      </c>
      <c r="L512" t="s">
        <v>59</v>
      </c>
      <c r="M512" t="s">
        <v>60</v>
      </c>
      <c r="N512" t="s">
        <v>62</v>
      </c>
      <c r="O512" t="e">
        <f t="shared" si="43"/>
        <v>#N/A</v>
      </c>
      <c r="P512">
        <f t="shared" si="44"/>
        <v>719.330988769531</v>
      </c>
      <c r="Q512">
        <f t="shared" si="45"/>
        <v>719.330988769531</v>
      </c>
      <c r="R512" s="10" t="e">
        <f t="shared" si="46"/>
        <v>#N/A</v>
      </c>
      <c r="S512" s="2" t="e">
        <f t="shared" si="47"/>
        <v>#N/A</v>
      </c>
    </row>
    <row r="513" spans="1:19" ht="12.75">
      <c r="A513" s="1">
        <v>40779.5</v>
      </c>
      <c r="B513">
        <v>719.330988769531</v>
      </c>
      <c r="C513">
        <v>753.950988769531</v>
      </c>
      <c r="D513" t="s">
        <v>55</v>
      </c>
      <c r="E513" t="s">
        <v>56</v>
      </c>
      <c r="F513" t="s">
        <v>63</v>
      </c>
      <c r="G513">
        <v>34.62</v>
      </c>
      <c r="H513">
        <v>0</v>
      </c>
      <c r="K513" t="s">
        <v>58</v>
      </c>
      <c r="L513" t="s">
        <v>59</v>
      </c>
      <c r="M513" t="s">
        <v>64</v>
      </c>
      <c r="N513" t="s">
        <v>65</v>
      </c>
      <c r="O513" t="e">
        <f t="shared" si="43"/>
        <v>#N/A</v>
      </c>
      <c r="P513" t="e">
        <f t="shared" si="44"/>
        <v>#N/A</v>
      </c>
      <c r="Q513">
        <f t="shared" si="45"/>
        <v>719.330988769531</v>
      </c>
      <c r="R513" s="10" t="e">
        <f t="shared" si="46"/>
        <v>#N/A</v>
      </c>
      <c r="S513" s="2">
        <f t="shared" si="47"/>
        <v>719.330988769531</v>
      </c>
    </row>
    <row r="514" spans="1:19" ht="12.75">
      <c r="A514" s="1">
        <v>40780.5</v>
      </c>
      <c r="B514">
        <v>719.360988769531</v>
      </c>
      <c r="C514">
        <v>753.950988769531</v>
      </c>
      <c r="D514" t="s">
        <v>55</v>
      </c>
      <c r="E514" t="s">
        <v>56</v>
      </c>
      <c r="F514" t="s">
        <v>63</v>
      </c>
      <c r="G514">
        <v>34.59</v>
      </c>
      <c r="H514">
        <v>0</v>
      </c>
      <c r="K514" t="s">
        <v>58</v>
      </c>
      <c r="L514" t="s">
        <v>59</v>
      </c>
      <c r="M514" t="s">
        <v>64</v>
      </c>
      <c r="N514" t="s">
        <v>65</v>
      </c>
      <c r="O514" t="e">
        <f t="shared" si="43"/>
        <v>#N/A</v>
      </c>
      <c r="P514" t="e">
        <f t="shared" si="44"/>
        <v>#N/A</v>
      </c>
      <c r="Q514">
        <f t="shared" si="45"/>
        <v>719.360988769531</v>
      </c>
      <c r="R514" s="10" t="e">
        <f t="shared" si="46"/>
        <v>#N/A</v>
      </c>
      <c r="S514" s="2">
        <f t="shared" si="47"/>
        <v>719.360988769531</v>
      </c>
    </row>
    <row r="515" spans="1:19" ht="12.75">
      <c r="A515" s="1">
        <v>40780.833333333336</v>
      </c>
      <c r="B515">
        <v>719.380988769531</v>
      </c>
      <c r="C515">
        <v>753.950988769531</v>
      </c>
      <c r="D515" t="s">
        <v>55</v>
      </c>
      <c r="E515" t="s">
        <v>56</v>
      </c>
      <c r="F515" t="s">
        <v>63</v>
      </c>
      <c r="G515">
        <v>34.57</v>
      </c>
      <c r="H515">
        <v>0</v>
      </c>
      <c r="K515" t="s">
        <v>58</v>
      </c>
      <c r="L515" t="s">
        <v>59</v>
      </c>
      <c r="M515" t="s">
        <v>64</v>
      </c>
      <c r="N515" t="s">
        <v>65</v>
      </c>
      <c r="O515" t="e">
        <f t="shared" si="43"/>
        <v>#N/A</v>
      </c>
      <c r="P515" t="e">
        <f t="shared" si="44"/>
        <v>#N/A</v>
      </c>
      <c r="Q515">
        <f t="shared" si="45"/>
        <v>719.380988769531</v>
      </c>
      <c r="R515" s="10" t="e">
        <f t="shared" si="46"/>
        <v>#N/A</v>
      </c>
      <c r="S515" s="2">
        <f t="shared" si="47"/>
        <v>719.380988769531</v>
      </c>
    </row>
    <row r="516" spans="1:19" ht="12.75">
      <c r="A516" s="1">
        <v>40781.5</v>
      </c>
      <c r="B516">
        <v>719.360988769531</v>
      </c>
      <c r="C516">
        <v>753.950988769531</v>
      </c>
      <c r="D516" t="s">
        <v>55</v>
      </c>
      <c r="E516" t="s">
        <v>56</v>
      </c>
      <c r="F516" t="s">
        <v>63</v>
      </c>
      <c r="G516">
        <v>34.59</v>
      </c>
      <c r="H516">
        <v>0</v>
      </c>
      <c r="K516" t="s">
        <v>58</v>
      </c>
      <c r="L516" t="s">
        <v>59</v>
      </c>
      <c r="M516" t="s">
        <v>64</v>
      </c>
      <c r="N516" t="s">
        <v>65</v>
      </c>
      <c r="O516" t="e">
        <f aca="true" t="shared" si="48" ref="O516:O579">IF(EXACT(E516,"Nivel Dinámico"),IF(B516=0,NA(),B516),NA())</f>
        <v>#N/A</v>
      </c>
      <c r="P516" t="e">
        <f aca="true" t="shared" si="49" ref="P516:P579">IF(AND(EXACT(E516,"Nivel Estático"),NOT(EXACT(F516,"SONDA AUTOMÁTICA"))),IF(B516=0,NA(),B516),NA())</f>
        <v>#N/A</v>
      </c>
      <c r="Q516">
        <f aca="true" t="shared" si="50" ref="Q516:Q579">IF(ISNA(P516),IF(ISNA(R516),IF(ISNA(S516),"",S516),R516),P516)</f>
        <v>719.360988769531</v>
      </c>
      <c r="R516" s="10" t="e">
        <f aca="true" t="shared" si="51" ref="R516:R579">IF(EXACT(E516,"Extrapolado"),IF(B516=0,NA(),B516),NA())</f>
        <v>#N/A</v>
      </c>
      <c r="S516" s="2">
        <f aca="true" t="shared" si="52" ref="S516:S579">IF(EXACT(F516,"SONDA AUTOMÁTICA"),IF(B516=0,NA(),B516),NA())</f>
        <v>719.360988769531</v>
      </c>
    </row>
    <row r="517" spans="1:19" ht="12.75">
      <c r="A517" s="1">
        <v>40782.5</v>
      </c>
      <c r="B517">
        <v>719.330988769531</v>
      </c>
      <c r="C517">
        <v>753.950988769531</v>
      </c>
      <c r="D517" t="s">
        <v>55</v>
      </c>
      <c r="E517" t="s">
        <v>56</v>
      </c>
      <c r="F517" t="s">
        <v>63</v>
      </c>
      <c r="G517">
        <v>34.62</v>
      </c>
      <c r="H517">
        <v>0</v>
      </c>
      <c r="K517" t="s">
        <v>58</v>
      </c>
      <c r="L517" t="s">
        <v>59</v>
      </c>
      <c r="M517" t="s">
        <v>64</v>
      </c>
      <c r="N517" t="s">
        <v>65</v>
      </c>
      <c r="O517" t="e">
        <f t="shared" si="48"/>
        <v>#N/A</v>
      </c>
      <c r="P517" t="e">
        <f t="shared" si="49"/>
        <v>#N/A</v>
      </c>
      <c r="Q517">
        <f t="shared" si="50"/>
        <v>719.330988769531</v>
      </c>
      <c r="R517" s="10" t="e">
        <f t="shared" si="51"/>
        <v>#N/A</v>
      </c>
      <c r="S517" s="2">
        <f t="shared" si="52"/>
        <v>719.330988769531</v>
      </c>
    </row>
    <row r="518" spans="1:19" ht="12.75">
      <c r="A518" s="1">
        <v>40783.5</v>
      </c>
      <c r="B518">
        <v>719.330988769531</v>
      </c>
      <c r="C518">
        <v>753.950988769531</v>
      </c>
      <c r="D518" t="s">
        <v>55</v>
      </c>
      <c r="E518" t="s">
        <v>56</v>
      </c>
      <c r="F518" t="s">
        <v>63</v>
      </c>
      <c r="G518">
        <v>34.62</v>
      </c>
      <c r="H518">
        <v>0</v>
      </c>
      <c r="K518" t="s">
        <v>58</v>
      </c>
      <c r="L518" t="s">
        <v>59</v>
      </c>
      <c r="M518" t="s">
        <v>64</v>
      </c>
      <c r="N518" t="s">
        <v>65</v>
      </c>
      <c r="O518" t="e">
        <f t="shared" si="48"/>
        <v>#N/A</v>
      </c>
      <c r="P518" t="e">
        <f t="shared" si="49"/>
        <v>#N/A</v>
      </c>
      <c r="Q518">
        <f t="shared" si="50"/>
        <v>719.330988769531</v>
      </c>
      <c r="R518" s="10" t="e">
        <f t="shared" si="51"/>
        <v>#N/A</v>
      </c>
      <c r="S518" s="2">
        <f t="shared" si="52"/>
        <v>719.330988769531</v>
      </c>
    </row>
    <row r="519" spans="1:19" ht="12.75">
      <c r="A519" s="1">
        <v>40784.5</v>
      </c>
      <c r="B519">
        <v>719.330988769531</v>
      </c>
      <c r="C519">
        <v>753.950988769531</v>
      </c>
      <c r="D519" t="s">
        <v>55</v>
      </c>
      <c r="E519" t="s">
        <v>56</v>
      </c>
      <c r="F519" t="s">
        <v>63</v>
      </c>
      <c r="G519">
        <v>34.62</v>
      </c>
      <c r="H519">
        <v>0</v>
      </c>
      <c r="K519" t="s">
        <v>58</v>
      </c>
      <c r="L519" t="s">
        <v>59</v>
      </c>
      <c r="M519" t="s">
        <v>64</v>
      </c>
      <c r="N519" t="s">
        <v>65</v>
      </c>
      <c r="O519" t="e">
        <f t="shared" si="48"/>
        <v>#N/A</v>
      </c>
      <c r="P519" t="e">
        <f t="shared" si="49"/>
        <v>#N/A</v>
      </c>
      <c r="Q519">
        <f t="shared" si="50"/>
        <v>719.330988769531</v>
      </c>
      <c r="R519" s="10" t="e">
        <f t="shared" si="51"/>
        <v>#N/A</v>
      </c>
      <c r="S519" s="2">
        <f t="shared" si="52"/>
        <v>719.330988769531</v>
      </c>
    </row>
    <row r="520" spans="1:19" ht="12.75">
      <c r="A520" s="1">
        <v>40785.5</v>
      </c>
      <c r="B520">
        <v>719.330988769531</v>
      </c>
      <c r="C520">
        <v>753.950988769531</v>
      </c>
      <c r="D520" t="s">
        <v>55</v>
      </c>
      <c r="E520" t="s">
        <v>56</v>
      </c>
      <c r="F520" t="s">
        <v>63</v>
      </c>
      <c r="G520">
        <v>34.62</v>
      </c>
      <c r="H520">
        <v>0</v>
      </c>
      <c r="K520" t="s">
        <v>58</v>
      </c>
      <c r="L520" t="s">
        <v>59</v>
      </c>
      <c r="M520" t="s">
        <v>64</v>
      </c>
      <c r="N520" t="s">
        <v>65</v>
      </c>
      <c r="O520" t="e">
        <f t="shared" si="48"/>
        <v>#N/A</v>
      </c>
      <c r="P520" t="e">
        <f t="shared" si="49"/>
        <v>#N/A</v>
      </c>
      <c r="Q520">
        <f t="shared" si="50"/>
        <v>719.330988769531</v>
      </c>
      <c r="R520" s="10" t="e">
        <f t="shared" si="51"/>
        <v>#N/A</v>
      </c>
      <c r="S520" s="2">
        <f t="shared" si="52"/>
        <v>719.330988769531</v>
      </c>
    </row>
    <row r="521" spans="1:19" ht="12.75">
      <c r="A521" s="1">
        <v>40786.5</v>
      </c>
      <c r="B521">
        <v>719.330988769531</v>
      </c>
      <c r="C521">
        <v>753.950988769531</v>
      </c>
      <c r="D521" t="s">
        <v>55</v>
      </c>
      <c r="E521" t="s">
        <v>56</v>
      </c>
      <c r="F521" t="s">
        <v>63</v>
      </c>
      <c r="G521">
        <v>34.62</v>
      </c>
      <c r="H521">
        <v>0</v>
      </c>
      <c r="K521" t="s">
        <v>58</v>
      </c>
      <c r="L521" t="s">
        <v>59</v>
      </c>
      <c r="M521" t="s">
        <v>64</v>
      </c>
      <c r="N521" t="s">
        <v>65</v>
      </c>
      <c r="O521" t="e">
        <f t="shared" si="48"/>
        <v>#N/A</v>
      </c>
      <c r="P521" t="e">
        <f t="shared" si="49"/>
        <v>#N/A</v>
      </c>
      <c r="Q521">
        <f t="shared" si="50"/>
        <v>719.330988769531</v>
      </c>
      <c r="R521" s="10" t="e">
        <f t="shared" si="51"/>
        <v>#N/A</v>
      </c>
      <c r="S521" s="2">
        <f t="shared" si="52"/>
        <v>719.330988769531</v>
      </c>
    </row>
    <row r="522" spans="1:19" ht="12.75">
      <c r="A522" s="1">
        <v>40787.5</v>
      </c>
      <c r="B522">
        <v>719.330988769531</v>
      </c>
      <c r="C522">
        <v>753.950988769531</v>
      </c>
      <c r="D522" t="s">
        <v>55</v>
      </c>
      <c r="E522" t="s">
        <v>56</v>
      </c>
      <c r="F522" t="s">
        <v>63</v>
      </c>
      <c r="G522">
        <v>34.62</v>
      </c>
      <c r="H522">
        <v>0</v>
      </c>
      <c r="K522" t="s">
        <v>58</v>
      </c>
      <c r="L522" t="s">
        <v>59</v>
      </c>
      <c r="M522" t="s">
        <v>64</v>
      </c>
      <c r="N522" t="s">
        <v>65</v>
      </c>
      <c r="O522" t="e">
        <f t="shared" si="48"/>
        <v>#N/A</v>
      </c>
      <c r="P522" t="e">
        <f t="shared" si="49"/>
        <v>#N/A</v>
      </c>
      <c r="Q522">
        <f t="shared" si="50"/>
        <v>719.330988769531</v>
      </c>
      <c r="R522" s="10" t="e">
        <f t="shared" si="51"/>
        <v>#N/A</v>
      </c>
      <c r="S522" s="2">
        <f t="shared" si="52"/>
        <v>719.330988769531</v>
      </c>
    </row>
    <row r="523" spans="1:19" ht="12.75">
      <c r="A523" s="1">
        <v>40788.5</v>
      </c>
      <c r="B523">
        <v>719.330988769531</v>
      </c>
      <c r="C523">
        <v>753.950988769531</v>
      </c>
      <c r="D523" t="s">
        <v>55</v>
      </c>
      <c r="E523" t="s">
        <v>56</v>
      </c>
      <c r="F523" t="s">
        <v>63</v>
      </c>
      <c r="G523">
        <v>34.62</v>
      </c>
      <c r="H523">
        <v>0</v>
      </c>
      <c r="K523" t="s">
        <v>58</v>
      </c>
      <c r="L523" t="s">
        <v>59</v>
      </c>
      <c r="M523" t="s">
        <v>64</v>
      </c>
      <c r="N523" t="s">
        <v>65</v>
      </c>
      <c r="O523" t="e">
        <f t="shared" si="48"/>
        <v>#N/A</v>
      </c>
      <c r="P523" t="e">
        <f t="shared" si="49"/>
        <v>#N/A</v>
      </c>
      <c r="Q523">
        <f t="shared" si="50"/>
        <v>719.330988769531</v>
      </c>
      <c r="R523" s="10" t="e">
        <f t="shared" si="51"/>
        <v>#N/A</v>
      </c>
      <c r="S523" s="2">
        <f t="shared" si="52"/>
        <v>719.330988769531</v>
      </c>
    </row>
    <row r="524" spans="1:19" ht="12.75">
      <c r="A524" s="1">
        <v>40789.5</v>
      </c>
      <c r="B524">
        <v>719.340988769531</v>
      </c>
      <c r="C524">
        <v>753.950988769531</v>
      </c>
      <c r="D524" t="s">
        <v>55</v>
      </c>
      <c r="E524" t="s">
        <v>56</v>
      </c>
      <c r="F524" t="s">
        <v>63</v>
      </c>
      <c r="G524">
        <v>34.61</v>
      </c>
      <c r="H524">
        <v>0</v>
      </c>
      <c r="K524" t="s">
        <v>58</v>
      </c>
      <c r="L524" t="s">
        <v>59</v>
      </c>
      <c r="M524" t="s">
        <v>64</v>
      </c>
      <c r="N524" t="s">
        <v>65</v>
      </c>
      <c r="O524" t="e">
        <f t="shared" si="48"/>
        <v>#N/A</v>
      </c>
      <c r="P524" t="e">
        <f t="shared" si="49"/>
        <v>#N/A</v>
      </c>
      <c r="Q524">
        <f t="shared" si="50"/>
        <v>719.340988769531</v>
      </c>
      <c r="R524" s="10" t="e">
        <f t="shared" si="51"/>
        <v>#N/A</v>
      </c>
      <c r="S524" s="2">
        <f t="shared" si="52"/>
        <v>719.340988769531</v>
      </c>
    </row>
    <row r="525" spans="1:19" ht="12.75">
      <c r="A525" s="1">
        <v>40790.5</v>
      </c>
      <c r="B525">
        <v>719.330988769531</v>
      </c>
      <c r="C525">
        <v>753.950988769531</v>
      </c>
      <c r="D525" t="s">
        <v>55</v>
      </c>
      <c r="E525" t="s">
        <v>56</v>
      </c>
      <c r="F525" t="s">
        <v>63</v>
      </c>
      <c r="G525">
        <v>34.62</v>
      </c>
      <c r="H525">
        <v>0</v>
      </c>
      <c r="K525" t="s">
        <v>58</v>
      </c>
      <c r="L525" t="s">
        <v>59</v>
      </c>
      <c r="M525" t="s">
        <v>64</v>
      </c>
      <c r="N525" t="s">
        <v>65</v>
      </c>
      <c r="O525" t="e">
        <f t="shared" si="48"/>
        <v>#N/A</v>
      </c>
      <c r="P525" t="e">
        <f t="shared" si="49"/>
        <v>#N/A</v>
      </c>
      <c r="Q525">
        <f t="shared" si="50"/>
        <v>719.330988769531</v>
      </c>
      <c r="R525" s="10" t="e">
        <f t="shared" si="51"/>
        <v>#N/A</v>
      </c>
      <c r="S525" s="2">
        <f t="shared" si="52"/>
        <v>719.330988769531</v>
      </c>
    </row>
    <row r="526" spans="1:19" ht="12.75">
      <c r="A526" s="1">
        <v>40791.5</v>
      </c>
      <c r="B526">
        <v>719.330988769531</v>
      </c>
      <c r="C526">
        <v>753.950988769531</v>
      </c>
      <c r="D526" t="s">
        <v>55</v>
      </c>
      <c r="E526" t="s">
        <v>56</v>
      </c>
      <c r="F526" t="s">
        <v>63</v>
      </c>
      <c r="G526">
        <v>34.62</v>
      </c>
      <c r="H526">
        <v>0</v>
      </c>
      <c r="K526" t="s">
        <v>58</v>
      </c>
      <c r="L526" t="s">
        <v>59</v>
      </c>
      <c r="M526" t="s">
        <v>64</v>
      </c>
      <c r="N526" t="s">
        <v>65</v>
      </c>
      <c r="O526" t="e">
        <f t="shared" si="48"/>
        <v>#N/A</v>
      </c>
      <c r="P526" t="e">
        <f t="shared" si="49"/>
        <v>#N/A</v>
      </c>
      <c r="Q526">
        <f t="shared" si="50"/>
        <v>719.330988769531</v>
      </c>
      <c r="R526" s="10" t="e">
        <f t="shared" si="51"/>
        <v>#N/A</v>
      </c>
      <c r="S526" s="2">
        <f t="shared" si="52"/>
        <v>719.330988769531</v>
      </c>
    </row>
    <row r="527" spans="1:19" ht="12.75">
      <c r="A527" s="1">
        <v>40792.475</v>
      </c>
      <c r="B527">
        <v>719.310988769531</v>
      </c>
      <c r="C527">
        <v>753.950988769531</v>
      </c>
      <c r="D527" t="s">
        <v>55</v>
      </c>
      <c r="E527" t="s">
        <v>56</v>
      </c>
      <c r="F527" t="s">
        <v>57</v>
      </c>
      <c r="G527">
        <v>34.64</v>
      </c>
      <c r="H527">
        <v>0</v>
      </c>
      <c r="K527" t="s">
        <v>58</v>
      </c>
      <c r="L527" t="s">
        <v>59</v>
      </c>
      <c r="M527" t="s">
        <v>60</v>
      </c>
      <c r="N527" t="s">
        <v>62</v>
      </c>
      <c r="O527" t="e">
        <f t="shared" si="48"/>
        <v>#N/A</v>
      </c>
      <c r="P527">
        <f t="shared" si="49"/>
        <v>719.310988769531</v>
      </c>
      <c r="Q527">
        <f t="shared" si="50"/>
        <v>719.310988769531</v>
      </c>
      <c r="R527" s="10" t="e">
        <f t="shared" si="51"/>
        <v>#N/A</v>
      </c>
      <c r="S527" s="2" t="e">
        <f t="shared" si="52"/>
        <v>#N/A</v>
      </c>
    </row>
    <row r="528" spans="1:19" ht="12.75">
      <c r="A528" s="1">
        <v>40792.5</v>
      </c>
      <c r="B528">
        <v>719.310988769531</v>
      </c>
      <c r="C528">
        <v>753.950988769531</v>
      </c>
      <c r="D528" t="s">
        <v>55</v>
      </c>
      <c r="E528" t="s">
        <v>56</v>
      </c>
      <c r="F528" t="s">
        <v>63</v>
      </c>
      <c r="G528">
        <v>34.64</v>
      </c>
      <c r="H528">
        <v>0</v>
      </c>
      <c r="K528" t="s">
        <v>58</v>
      </c>
      <c r="L528" t="s">
        <v>59</v>
      </c>
      <c r="M528" t="s">
        <v>64</v>
      </c>
      <c r="N528" t="s">
        <v>65</v>
      </c>
      <c r="O528" t="e">
        <f t="shared" si="48"/>
        <v>#N/A</v>
      </c>
      <c r="P528" t="e">
        <f t="shared" si="49"/>
        <v>#N/A</v>
      </c>
      <c r="Q528">
        <f t="shared" si="50"/>
        <v>719.310988769531</v>
      </c>
      <c r="R528" s="10" t="e">
        <f t="shared" si="51"/>
        <v>#N/A</v>
      </c>
      <c r="S528" s="2">
        <f t="shared" si="52"/>
        <v>719.310988769531</v>
      </c>
    </row>
    <row r="529" spans="1:19" ht="12.75">
      <c r="A529" s="1">
        <v>40793.5</v>
      </c>
      <c r="B529">
        <v>719.310988769531</v>
      </c>
      <c r="C529">
        <v>753.950988769531</v>
      </c>
      <c r="D529" t="s">
        <v>55</v>
      </c>
      <c r="E529" t="s">
        <v>56</v>
      </c>
      <c r="F529" t="s">
        <v>63</v>
      </c>
      <c r="G529">
        <v>34.64</v>
      </c>
      <c r="H529">
        <v>0</v>
      </c>
      <c r="K529" t="s">
        <v>58</v>
      </c>
      <c r="L529" t="s">
        <v>59</v>
      </c>
      <c r="M529" t="s">
        <v>64</v>
      </c>
      <c r="N529" t="s">
        <v>65</v>
      </c>
      <c r="O529" t="e">
        <f t="shared" si="48"/>
        <v>#N/A</v>
      </c>
      <c r="P529" t="e">
        <f t="shared" si="49"/>
        <v>#N/A</v>
      </c>
      <c r="Q529">
        <f t="shared" si="50"/>
        <v>719.310988769531</v>
      </c>
      <c r="R529" s="10" t="e">
        <f t="shared" si="51"/>
        <v>#N/A</v>
      </c>
      <c r="S529" s="2">
        <f t="shared" si="52"/>
        <v>719.310988769531</v>
      </c>
    </row>
    <row r="530" spans="1:19" ht="12.75">
      <c r="A530" s="1">
        <v>40794.5</v>
      </c>
      <c r="B530">
        <v>719.310988769531</v>
      </c>
      <c r="C530">
        <v>753.950988769531</v>
      </c>
      <c r="D530" t="s">
        <v>55</v>
      </c>
      <c r="E530" t="s">
        <v>56</v>
      </c>
      <c r="F530" t="s">
        <v>63</v>
      </c>
      <c r="G530">
        <v>34.64</v>
      </c>
      <c r="H530">
        <v>0</v>
      </c>
      <c r="K530" t="s">
        <v>58</v>
      </c>
      <c r="L530" t="s">
        <v>59</v>
      </c>
      <c r="M530" t="s">
        <v>64</v>
      </c>
      <c r="N530" t="s">
        <v>65</v>
      </c>
      <c r="O530" t="e">
        <f t="shared" si="48"/>
        <v>#N/A</v>
      </c>
      <c r="P530" t="e">
        <f t="shared" si="49"/>
        <v>#N/A</v>
      </c>
      <c r="Q530">
        <f t="shared" si="50"/>
        <v>719.310988769531</v>
      </c>
      <c r="R530" s="10" t="e">
        <f t="shared" si="51"/>
        <v>#N/A</v>
      </c>
      <c r="S530" s="2">
        <f t="shared" si="52"/>
        <v>719.310988769531</v>
      </c>
    </row>
    <row r="531" spans="1:19" ht="12.75">
      <c r="A531" s="1">
        <v>40795.5</v>
      </c>
      <c r="B531">
        <v>719.310988769531</v>
      </c>
      <c r="C531">
        <v>753.950988769531</v>
      </c>
      <c r="D531" t="s">
        <v>55</v>
      </c>
      <c r="E531" t="s">
        <v>56</v>
      </c>
      <c r="F531" t="s">
        <v>63</v>
      </c>
      <c r="G531">
        <v>34.64</v>
      </c>
      <c r="H531">
        <v>0</v>
      </c>
      <c r="K531" t="s">
        <v>58</v>
      </c>
      <c r="L531" t="s">
        <v>59</v>
      </c>
      <c r="M531" t="s">
        <v>64</v>
      </c>
      <c r="N531" t="s">
        <v>65</v>
      </c>
      <c r="O531" t="e">
        <f t="shared" si="48"/>
        <v>#N/A</v>
      </c>
      <c r="P531" t="e">
        <f t="shared" si="49"/>
        <v>#N/A</v>
      </c>
      <c r="Q531">
        <f t="shared" si="50"/>
        <v>719.310988769531</v>
      </c>
      <c r="R531" s="10" t="e">
        <f t="shared" si="51"/>
        <v>#N/A</v>
      </c>
      <c r="S531" s="2">
        <f t="shared" si="52"/>
        <v>719.310988769531</v>
      </c>
    </row>
    <row r="532" spans="1:19" ht="12.75">
      <c r="A532" s="1">
        <v>40796.5</v>
      </c>
      <c r="B532">
        <v>719.310988769531</v>
      </c>
      <c r="C532">
        <v>753.950988769531</v>
      </c>
      <c r="D532" t="s">
        <v>55</v>
      </c>
      <c r="E532" t="s">
        <v>56</v>
      </c>
      <c r="F532" t="s">
        <v>63</v>
      </c>
      <c r="G532">
        <v>34.64</v>
      </c>
      <c r="H532">
        <v>0</v>
      </c>
      <c r="K532" t="s">
        <v>58</v>
      </c>
      <c r="L532" t="s">
        <v>59</v>
      </c>
      <c r="M532" t="s">
        <v>64</v>
      </c>
      <c r="N532" t="s">
        <v>65</v>
      </c>
      <c r="O532" t="e">
        <f t="shared" si="48"/>
        <v>#N/A</v>
      </c>
      <c r="P532" t="e">
        <f t="shared" si="49"/>
        <v>#N/A</v>
      </c>
      <c r="Q532">
        <f t="shared" si="50"/>
        <v>719.310988769531</v>
      </c>
      <c r="R532" s="10" t="e">
        <f t="shared" si="51"/>
        <v>#N/A</v>
      </c>
      <c r="S532" s="2">
        <f t="shared" si="52"/>
        <v>719.310988769531</v>
      </c>
    </row>
    <row r="533" spans="1:19" ht="12.75">
      <c r="A533" s="1">
        <v>40797.5</v>
      </c>
      <c r="B533">
        <v>719.310988769531</v>
      </c>
      <c r="C533">
        <v>753.950988769531</v>
      </c>
      <c r="D533" t="s">
        <v>55</v>
      </c>
      <c r="E533" t="s">
        <v>56</v>
      </c>
      <c r="F533" t="s">
        <v>63</v>
      </c>
      <c r="G533">
        <v>34.64</v>
      </c>
      <c r="H533">
        <v>0</v>
      </c>
      <c r="K533" t="s">
        <v>58</v>
      </c>
      <c r="L533" t="s">
        <v>59</v>
      </c>
      <c r="M533" t="s">
        <v>64</v>
      </c>
      <c r="N533" t="s">
        <v>65</v>
      </c>
      <c r="O533" t="e">
        <f t="shared" si="48"/>
        <v>#N/A</v>
      </c>
      <c r="P533" t="e">
        <f t="shared" si="49"/>
        <v>#N/A</v>
      </c>
      <c r="Q533">
        <f t="shared" si="50"/>
        <v>719.310988769531</v>
      </c>
      <c r="R533" s="10" t="e">
        <f t="shared" si="51"/>
        <v>#N/A</v>
      </c>
      <c r="S533" s="2">
        <f t="shared" si="52"/>
        <v>719.310988769531</v>
      </c>
    </row>
    <row r="534" spans="1:19" ht="12.75">
      <c r="A534" s="1">
        <v>40798.5</v>
      </c>
      <c r="B534">
        <v>719.310988769531</v>
      </c>
      <c r="C534">
        <v>753.950988769531</v>
      </c>
      <c r="D534" t="s">
        <v>55</v>
      </c>
      <c r="E534" t="s">
        <v>56</v>
      </c>
      <c r="F534" t="s">
        <v>63</v>
      </c>
      <c r="G534">
        <v>34.64</v>
      </c>
      <c r="H534">
        <v>0</v>
      </c>
      <c r="K534" t="s">
        <v>58</v>
      </c>
      <c r="L534" t="s">
        <v>59</v>
      </c>
      <c r="M534" t="s">
        <v>64</v>
      </c>
      <c r="N534" t="s">
        <v>65</v>
      </c>
      <c r="O534" t="e">
        <f t="shared" si="48"/>
        <v>#N/A</v>
      </c>
      <c r="P534" t="e">
        <f t="shared" si="49"/>
        <v>#N/A</v>
      </c>
      <c r="Q534">
        <f t="shared" si="50"/>
        <v>719.310988769531</v>
      </c>
      <c r="R534" s="10" t="e">
        <f t="shared" si="51"/>
        <v>#N/A</v>
      </c>
      <c r="S534" s="2">
        <f t="shared" si="52"/>
        <v>719.310988769531</v>
      </c>
    </row>
    <row r="535" spans="1:19" ht="12.75">
      <c r="A535" s="1">
        <v>40799.5</v>
      </c>
      <c r="B535">
        <v>719.300988769531</v>
      </c>
      <c r="C535">
        <v>753.950988769531</v>
      </c>
      <c r="D535" t="s">
        <v>55</v>
      </c>
      <c r="E535" t="s">
        <v>56</v>
      </c>
      <c r="F535" t="s">
        <v>63</v>
      </c>
      <c r="G535">
        <v>34.65</v>
      </c>
      <c r="H535">
        <v>0</v>
      </c>
      <c r="K535" t="s">
        <v>58</v>
      </c>
      <c r="L535" t="s">
        <v>59</v>
      </c>
      <c r="M535" t="s">
        <v>64</v>
      </c>
      <c r="N535" t="s">
        <v>65</v>
      </c>
      <c r="O535" t="e">
        <f t="shared" si="48"/>
        <v>#N/A</v>
      </c>
      <c r="P535" t="e">
        <f t="shared" si="49"/>
        <v>#N/A</v>
      </c>
      <c r="Q535">
        <f t="shared" si="50"/>
        <v>719.300988769531</v>
      </c>
      <c r="R535" s="10" t="e">
        <f t="shared" si="51"/>
        <v>#N/A</v>
      </c>
      <c r="S535" s="2">
        <f t="shared" si="52"/>
        <v>719.300988769531</v>
      </c>
    </row>
    <row r="536" spans="1:19" ht="12.75">
      <c r="A536" s="1">
        <v>40800.5</v>
      </c>
      <c r="B536">
        <v>719.310988769531</v>
      </c>
      <c r="C536">
        <v>753.950988769531</v>
      </c>
      <c r="D536" t="s">
        <v>55</v>
      </c>
      <c r="E536" t="s">
        <v>56</v>
      </c>
      <c r="F536" t="s">
        <v>63</v>
      </c>
      <c r="G536">
        <v>34.64</v>
      </c>
      <c r="H536">
        <v>0</v>
      </c>
      <c r="K536" t="s">
        <v>58</v>
      </c>
      <c r="L536" t="s">
        <v>59</v>
      </c>
      <c r="M536" t="s">
        <v>64</v>
      </c>
      <c r="N536" t="s">
        <v>65</v>
      </c>
      <c r="O536" t="e">
        <f t="shared" si="48"/>
        <v>#N/A</v>
      </c>
      <c r="P536" t="e">
        <f t="shared" si="49"/>
        <v>#N/A</v>
      </c>
      <c r="Q536">
        <f t="shared" si="50"/>
        <v>719.310988769531</v>
      </c>
      <c r="R536" s="10" t="e">
        <f t="shared" si="51"/>
        <v>#N/A</v>
      </c>
      <c r="S536" s="2">
        <f t="shared" si="52"/>
        <v>719.310988769531</v>
      </c>
    </row>
    <row r="537" spans="1:19" ht="12.75">
      <c r="A537" s="1">
        <v>40801.5</v>
      </c>
      <c r="B537">
        <v>719.310988769531</v>
      </c>
      <c r="C537">
        <v>753.950988769531</v>
      </c>
      <c r="D537" t="s">
        <v>55</v>
      </c>
      <c r="E537" t="s">
        <v>56</v>
      </c>
      <c r="F537" t="s">
        <v>63</v>
      </c>
      <c r="G537">
        <v>34.64</v>
      </c>
      <c r="H537">
        <v>0</v>
      </c>
      <c r="K537" t="s">
        <v>58</v>
      </c>
      <c r="L537" t="s">
        <v>59</v>
      </c>
      <c r="M537" t="s">
        <v>64</v>
      </c>
      <c r="N537" t="s">
        <v>65</v>
      </c>
      <c r="O537" t="e">
        <f t="shared" si="48"/>
        <v>#N/A</v>
      </c>
      <c r="P537" t="e">
        <f t="shared" si="49"/>
        <v>#N/A</v>
      </c>
      <c r="Q537">
        <f t="shared" si="50"/>
        <v>719.310988769531</v>
      </c>
      <c r="R537" s="10" t="e">
        <f t="shared" si="51"/>
        <v>#N/A</v>
      </c>
      <c r="S537" s="2">
        <f t="shared" si="52"/>
        <v>719.310988769531</v>
      </c>
    </row>
    <row r="538" spans="1:19" ht="12.75">
      <c r="A538" s="1">
        <v>40802.5</v>
      </c>
      <c r="B538">
        <v>719.310988769531</v>
      </c>
      <c r="C538">
        <v>753.950988769531</v>
      </c>
      <c r="D538" t="s">
        <v>55</v>
      </c>
      <c r="E538" t="s">
        <v>56</v>
      </c>
      <c r="F538" t="s">
        <v>63</v>
      </c>
      <c r="G538">
        <v>34.64</v>
      </c>
      <c r="H538">
        <v>0</v>
      </c>
      <c r="K538" t="s">
        <v>58</v>
      </c>
      <c r="L538" t="s">
        <v>59</v>
      </c>
      <c r="M538" t="s">
        <v>64</v>
      </c>
      <c r="N538" t="s">
        <v>65</v>
      </c>
      <c r="O538" t="e">
        <f t="shared" si="48"/>
        <v>#N/A</v>
      </c>
      <c r="P538" t="e">
        <f t="shared" si="49"/>
        <v>#N/A</v>
      </c>
      <c r="Q538">
        <f t="shared" si="50"/>
        <v>719.310988769531</v>
      </c>
      <c r="R538" s="10" t="e">
        <f t="shared" si="51"/>
        <v>#N/A</v>
      </c>
      <c r="S538" s="2">
        <f t="shared" si="52"/>
        <v>719.310988769531</v>
      </c>
    </row>
    <row r="539" spans="1:19" ht="12.75">
      <c r="A539" s="1">
        <v>40803.5</v>
      </c>
      <c r="B539">
        <v>719.310988769531</v>
      </c>
      <c r="C539">
        <v>753.950988769531</v>
      </c>
      <c r="D539" t="s">
        <v>55</v>
      </c>
      <c r="E539" t="s">
        <v>56</v>
      </c>
      <c r="F539" t="s">
        <v>63</v>
      </c>
      <c r="G539">
        <v>34.64</v>
      </c>
      <c r="H539">
        <v>0</v>
      </c>
      <c r="K539" t="s">
        <v>58</v>
      </c>
      <c r="L539" t="s">
        <v>59</v>
      </c>
      <c r="M539" t="s">
        <v>64</v>
      </c>
      <c r="N539" t="s">
        <v>65</v>
      </c>
      <c r="O539" t="e">
        <f t="shared" si="48"/>
        <v>#N/A</v>
      </c>
      <c r="P539" t="e">
        <f t="shared" si="49"/>
        <v>#N/A</v>
      </c>
      <c r="Q539">
        <f t="shared" si="50"/>
        <v>719.310988769531</v>
      </c>
      <c r="R539" s="10" t="e">
        <f t="shared" si="51"/>
        <v>#N/A</v>
      </c>
      <c r="S539" s="2">
        <f t="shared" si="52"/>
        <v>719.310988769531</v>
      </c>
    </row>
    <row r="540" spans="1:19" ht="12.75">
      <c r="A540" s="1">
        <v>40804.5</v>
      </c>
      <c r="B540">
        <v>719.300988769531</v>
      </c>
      <c r="C540">
        <v>753.950988769531</v>
      </c>
      <c r="D540" t="s">
        <v>55</v>
      </c>
      <c r="E540" t="s">
        <v>56</v>
      </c>
      <c r="F540" t="s">
        <v>63</v>
      </c>
      <c r="G540">
        <v>34.65</v>
      </c>
      <c r="H540">
        <v>0</v>
      </c>
      <c r="K540" t="s">
        <v>58</v>
      </c>
      <c r="L540" t="s">
        <v>59</v>
      </c>
      <c r="M540" t="s">
        <v>64</v>
      </c>
      <c r="N540" t="s">
        <v>65</v>
      </c>
      <c r="O540" t="e">
        <f t="shared" si="48"/>
        <v>#N/A</v>
      </c>
      <c r="P540" t="e">
        <f t="shared" si="49"/>
        <v>#N/A</v>
      </c>
      <c r="Q540">
        <f t="shared" si="50"/>
        <v>719.300988769531</v>
      </c>
      <c r="R540" s="10" t="e">
        <f t="shared" si="51"/>
        <v>#N/A</v>
      </c>
      <c r="S540" s="2">
        <f t="shared" si="52"/>
        <v>719.300988769531</v>
      </c>
    </row>
    <row r="541" spans="1:19" ht="12.75">
      <c r="A541" s="1">
        <v>40805.5</v>
      </c>
      <c r="B541">
        <v>719.300988769531</v>
      </c>
      <c r="C541">
        <v>753.950988769531</v>
      </c>
      <c r="D541" t="s">
        <v>55</v>
      </c>
      <c r="E541" t="s">
        <v>56</v>
      </c>
      <c r="F541" t="s">
        <v>63</v>
      </c>
      <c r="G541">
        <v>34.65</v>
      </c>
      <c r="H541">
        <v>0</v>
      </c>
      <c r="K541" t="s">
        <v>58</v>
      </c>
      <c r="L541" t="s">
        <v>59</v>
      </c>
      <c r="M541" t="s">
        <v>64</v>
      </c>
      <c r="N541" t="s">
        <v>65</v>
      </c>
      <c r="O541" t="e">
        <f t="shared" si="48"/>
        <v>#N/A</v>
      </c>
      <c r="P541" t="e">
        <f t="shared" si="49"/>
        <v>#N/A</v>
      </c>
      <c r="Q541">
        <f t="shared" si="50"/>
        <v>719.300988769531</v>
      </c>
      <c r="R541" s="10" t="e">
        <f t="shared" si="51"/>
        <v>#N/A</v>
      </c>
      <c r="S541" s="2">
        <f t="shared" si="52"/>
        <v>719.300988769531</v>
      </c>
    </row>
    <row r="542" spans="1:19" ht="12.75">
      <c r="A542" s="1">
        <v>40806.5</v>
      </c>
      <c r="B542">
        <v>719.300988769531</v>
      </c>
      <c r="C542">
        <v>753.950988769531</v>
      </c>
      <c r="D542" t="s">
        <v>55</v>
      </c>
      <c r="E542" t="s">
        <v>56</v>
      </c>
      <c r="F542" t="s">
        <v>63</v>
      </c>
      <c r="G542">
        <v>34.65</v>
      </c>
      <c r="H542">
        <v>0</v>
      </c>
      <c r="K542" t="s">
        <v>58</v>
      </c>
      <c r="L542" t="s">
        <v>59</v>
      </c>
      <c r="M542" t="s">
        <v>64</v>
      </c>
      <c r="N542" t="s">
        <v>65</v>
      </c>
      <c r="O542" t="e">
        <f t="shared" si="48"/>
        <v>#N/A</v>
      </c>
      <c r="P542" t="e">
        <f t="shared" si="49"/>
        <v>#N/A</v>
      </c>
      <c r="Q542">
        <f t="shared" si="50"/>
        <v>719.300988769531</v>
      </c>
      <c r="R542" s="10" t="e">
        <f t="shared" si="51"/>
        <v>#N/A</v>
      </c>
      <c r="S542" s="2">
        <f t="shared" si="52"/>
        <v>719.300988769531</v>
      </c>
    </row>
    <row r="543" spans="1:19" ht="12.75">
      <c r="A543" s="1">
        <v>40807.5</v>
      </c>
      <c r="B543">
        <v>719.300988769531</v>
      </c>
      <c r="C543">
        <v>753.950988769531</v>
      </c>
      <c r="D543" t="s">
        <v>55</v>
      </c>
      <c r="E543" t="s">
        <v>56</v>
      </c>
      <c r="F543" t="s">
        <v>63</v>
      </c>
      <c r="G543">
        <v>34.65</v>
      </c>
      <c r="H543">
        <v>0</v>
      </c>
      <c r="K543" t="s">
        <v>58</v>
      </c>
      <c r="L543" t="s">
        <v>59</v>
      </c>
      <c r="M543" t="s">
        <v>64</v>
      </c>
      <c r="N543" t="s">
        <v>65</v>
      </c>
      <c r="O543" t="e">
        <f t="shared" si="48"/>
        <v>#N/A</v>
      </c>
      <c r="P543" t="e">
        <f t="shared" si="49"/>
        <v>#N/A</v>
      </c>
      <c r="Q543">
        <f t="shared" si="50"/>
        <v>719.300988769531</v>
      </c>
      <c r="R543" s="10" t="e">
        <f t="shared" si="51"/>
        <v>#N/A</v>
      </c>
      <c r="S543" s="2">
        <f t="shared" si="52"/>
        <v>719.300988769531</v>
      </c>
    </row>
    <row r="544" spans="1:19" ht="12.75">
      <c r="A544" s="1">
        <v>40808.5</v>
      </c>
      <c r="B544">
        <v>719.300988769531</v>
      </c>
      <c r="C544">
        <v>753.950988769531</v>
      </c>
      <c r="D544" t="s">
        <v>55</v>
      </c>
      <c r="E544" t="s">
        <v>56</v>
      </c>
      <c r="F544" t="s">
        <v>63</v>
      </c>
      <c r="G544">
        <v>34.65</v>
      </c>
      <c r="H544">
        <v>0</v>
      </c>
      <c r="K544" t="s">
        <v>58</v>
      </c>
      <c r="L544" t="s">
        <v>59</v>
      </c>
      <c r="M544" t="s">
        <v>64</v>
      </c>
      <c r="N544" t="s">
        <v>65</v>
      </c>
      <c r="O544" t="e">
        <f t="shared" si="48"/>
        <v>#N/A</v>
      </c>
      <c r="P544" t="e">
        <f t="shared" si="49"/>
        <v>#N/A</v>
      </c>
      <c r="Q544">
        <f t="shared" si="50"/>
        <v>719.300988769531</v>
      </c>
      <c r="R544" s="10" t="e">
        <f t="shared" si="51"/>
        <v>#N/A</v>
      </c>
      <c r="S544" s="2">
        <f t="shared" si="52"/>
        <v>719.300988769531</v>
      </c>
    </row>
    <row r="545" spans="1:19" ht="12.75">
      <c r="A545" s="1">
        <v>40809.5</v>
      </c>
      <c r="B545">
        <v>719.300988769531</v>
      </c>
      <c r="C545">
        <v>753.950988769531</v>
      </c>
      <c r="D545" t="s">
        <v>55</v>
      </c>
      <c r="E545" t="s">
        <v>56</v>
      </c>
      <c r="F545" t="s">
        <v>63</v>
      </c>
      <c r="G545">
        <v>34.65</v>
      </c>
      <c r="H545">
        <v>0</v>
      </c>
      <c r="K545" t="s">
        <v>58</v>
      </c>
      <c r="L545" t="s">
        <v>59</v>
      </c>
      <c r="M545" t="s">
        <v>64</v>
      </c>
      <c r="N545" t="s">
        <v>65</v>
      </c>
      <c r="O545" t="e">
        <f t="shared" si="48"/>
        <v>#N/A</v>
      </c>
      <c r="P545" t="e">
        <f t="shared" si="49"/>
        <v>#N/A</v>
      </c>
      <c r="Q545">
        <f t="shared" si="50"/>
        <v>719.300988769531</v>
      </c>
      <c r="R545" s="10" t="e">
        <f t="shared" si="51"/>
        <v>#N/A</v>
      </c>
      <c r="S545" s="2">
        <f t="shared" si="52"/>
        <v>719.300988769531</v>
      </c>
    </row>
    <row r="546" spans="1:19" ht="12.75">
      <c r="A546" s="1">
        <v>40810.5</v>
      </c>
      <c r="B546">
        <v>719.300988769531</v>
      </c>
      <c r="C546">
        <v>753.950988769531</v>
      </c>
      <c r="D546" t="s">
        <v>55</v>
      </c>
      <c r="E546" t="s">
        <v>56</v>
      </c>
      <c r="F546" t="s">
        <v>63</v>
      </c>
      <c r="G546">
        <v>34.65</v>
      </c>
      <c r="H546">
        <v>0</v>
      </c>
      <c r="K546" t="s">
        <v>58</v>
      </c>
      <c r="L546" t="s">
        <v>59</v>
      </c>
      <c r="M546" t="s">
        <v>64</v>
      </c>
      <c r="N546" t="s">
        <v>65</v>
      </c>
      <c r="O546" t="e">
        <f t="shared" si="48"/>
        <v>#N/A</v>
      </c>
      <c r="P546" t="e">
        <f t="shared" si="49"/>
        <v>#N/A</v>
      </c>
      <c r="Q546">
        <f t="shared" si="50"/>
        <v>719.300988769531</v>
      </c>
      <c r="R546" s="10" t="e">
        <f t="shared" si="51"/>
        <v>#N/A</v>
      </c>
      <c r="S546" s="2">
        <f t="shared" si="52"/>
        <v>719.300988769531</v>
      </c>
    </row>
    <row r="547" spans="1:19" ht="12.75">
      <c r="A547" s="1">
        <v>40811.083333333336</v>
      </c>
      <c r="B547">
        <v>719.350988769531</v>
      </c>
      <c r="C547">
        <v>753.950988769531</v>
      </c>
      <c r="D547" t="s">
        <v>55</v>
      </c>
      <c r="E547" t="s">
        <v>56</v>
      </c>
      <c r="F547" t="s">
        <v>63</v>
      </c>
      <c r="G547">
        <v>34.6</v>
      </c>
      <c r="H547">
        <v>0</v>
      </c>
      <c r="K547" t="s">
        <v>58</v>
      </c>
      <c r="L547" t="s">
        <v>59</v>
      </c>
      <c r="M547" t="s">
        <v>64</v>
      </c>
      <c r="N547" t="s">
        <v>65</v>
      </c>
      <c r="O547" t="e">
        <f t="shared" si="48"/>
        <v>#N/A</v>
      </c>
      <c r="P547" t="e">
        <f t="shared" si="49"/>
        <v>#N/A</v>
      </c>
      <c r="Q547">
        <f t="shared" si="50"/>
        <v>719.350988769531</v>
      </c>
      <c r="R547" s="10" t="e">
        <f t="shared" si="51"/>
        <v>#N/A</v>
      </c>
      <c r="S547" s="2">
        <f t="shared" si="52"/>
        <v>719.350988769531</v>
      </c>
    </row>
    <row r="548" spans="1:19" ht="12.75">
      <c r="A548" s="1">
        <v>40811.5</v>
      </c>
      <c r="B548">
        <v>719.330988769531</v>
      </c>
      <c r="C548">
        <v>753.950988769531</v>
      </c>
      <c r="D548" t="s">
        <v>55</v>
      </c>
      <c r="E548" t="s">
        <v>56</v>
      </c>
      <c r="F548" t="s">
        <v>63</v>
      </c>
      <c r="G548">
        <v>34.62</v>
      </c>
      <c r="H548">
        <v>0</v>
      </c>
      <c r="K548" t="s">
        <v>58</v>
      </c>
      <c r="L548" t="s">
        <v>59</v>
      </c>
      <c r="M548" t="s">
        <v>64</v>
      </c>
      <c r="N548" t="s">
        <v>65</v>
      </c>
      <c r="O548" t="e">
        <f t="shared" si="48"/>
        <v>#N/A</v>
      </c>
      <c r="P548" t="e">
        <f t="shared" si="49"/>
        <v>#N/A</v>
      </c>
      <c r="Q548">
        <f t="shared" si="50"/>
        <v>719.330988769531</v>
      </c>
      <c r="R548" s="10" t="e">
        <f t="shared" si="51"/>
        <v>#N/A</v>
      </c>
      <c r="S548" s="2">
        <f t="shared" si="52"/>
        <v>719.330988769531</v>
      </c>
    </row>
    <row r="549" spans="1:19" ht="12.75">
      <c r="A549" s="1">
        <v>40812.5</v>
      </c>
      <c r="B549">
        <v>719.310988769531</v>
      </c>
      <c r="C549">
        <v>753.950988769531</v>
      </c>
      <c r="D549" t="s">
        <v>55</v>
      </c>
      <c r="E549" t="s">
        <v>56</v>
      </c>
      <c r="F549" t="s">
        <v>63</v>
      </c>
      <c r="G549">
        <v>34.64</v>
      </c>
      <c r="H549">
        <v>0</v>
      </c>
      <c r="K549" t="s">
        <v>58</v>
      </c>
      <c r="L549" t="s">
        <v>59</v>
      </c>
      <c r="M549" t="s">
        <v>64</v>
      </c>
      <c r="N549" t="s">
        <v>65</v>
      </c>
      <c r="O549" t="e">
        <f t="shared" si="48"/>
        <v>#N/A</v>
      </c>
      <c r="P549" t="e">
        <f t="shared" si="49"/>
        <v>#N/A</v>
      </c>
      <c r="Q549">
        <f t="shared" si="50"/>
        <v>719.310988769531</v>
      </c>
      <c r="R549" s="10" t="e">
        <f t="shared" si="51"/>
        <v>#N/A</v>
      </c>
      <c r="S549" s="2">
        <f t="shared" si="52"/>
        <v>719.310988769531</v>
      </c>
    </row>
    <row r="550" spans="1:19" ht="12.75">
      <c r="A550" s="1">
        <v>40813.5</v>
      </c>
      <c r="B550">
        <v>719.310988769531</v>
      </c>
      <c r="C550">
        <v>753.950988769531</v>
      </c>
      <c r="D550" t="s">
        <v>55</v>
      </c>
      <c r="E550" t="s">
        <v>56</v>
      </c>
      <c r="F550" t="s">
        <v>63</v>
      </c>
      <c r="G550">
        <v>34.64</v>
      </c>
      <c r="H550">
        <v>0</v>
      </c>
      <c r="K550" t="s">
        <v>58</v>
      </c>
      <c r="L550" t="s">
        <v>59</v>
      </c>
      <c r="M550" t="s">
        <v>64</v>
      </c>
      <c r="N550" t="s">
        <v>65</v>
      </c>
      <c r="O550" t="e">
        <f t="shared" si="48"/>
        <v>#N/A</v>
      </c>
      <c r="P550" t="e">
        <f t="shared" si="49"/>
        <v>#N/A</v>
      </c>
      <c r="Q550">
        <f t="shared" si="50"/>
        <v>719.310988769531</v>
      </c>
      <c r="R550" s="10" t="e">
        <f t="shared" si="51"/>
        <v>#N/A</v>
      </c>
      <c r="S550" s="2">
        <f t="shared" si="52"/>
        <v>719.310988769531</v>
      </c>
    </row>
    <row r="551" spans="1:19" ht="12.75">
      <c r="A551" s="1">
        <v>40814.5</v>
      </c>
      <c r="B551">
        <v>719.300988769531</v>
      </c>
      <c r="C551">
        <v>753.950988769531</v>
      </c>
      <c r="D551" t="s">
        <v>55</v>
      </c>
      <c r="E551" t="s">
        <v>56</v>
      </c>
      <c r="F551" t="s">
        <v>63</v>
      </c>
      <c r="G551">
        <v>34.65</v>
      </c>
      <c r="H551">
        <v>0</v>
      </c>
      <c r="K551" t="s">
        <v>58</v>
      </c>
      <c r="L551" t="s">
        <v>59</v>
      </c>
      <c r="M551" t="s">
        <v>64</v>
      </c>
      <c r="N551" t="s">
        <v>65</v>
      </c>
      <c r="O551" t="e">
        <f t="shared" si="48"/>
        <v>#N/A</v>
      </c>
      <c r="P551" t="e">
        <f t="shared" si="49"/>
        <v>#N/A</v>
      </c>
      <c r="Q551">
        <f t="shared" si="50"/>
        <v>719.300988769531</v>
      </c>
      <c r="R551" s="10" t="e">
        <f t="shared" si="51"/>
        <v>#N/A</v>
      </c>
      <c r="S551" s="2">
        <f t="shared" si="52"/>
        <v>719.300988769531</v>
      </c>
    </row>
    <row r="552" spans="1:19" ht="12.75">
      <c r="A552" s="1">
        <v>40815.5</v>
      </c>
      <c r="B552">
        <v>719.300988769531</v>
      </c>
      <c r="C552">
        <v>753.950988769531</v>
      </c>
      <c r="D552" t="s">
        <v>55</v>
      </c>
      <c r="E552" t="s">
        <v>56</v>
      </c>
      <c r="F552" t="s">
        <v>63</v>
      </c>
      <c r="G552">
        <v>34.65</v>
      </c>
      <c r="H552">
        <v>0</v>
      </c>
      <c r="K552" t="s">
        <v>58</v>
      </c>
      <c r="L552" t="s">
        <v>59</v>
      </c>
      <c r="M552" t="s">
        <v>64</v>
      </c>
      <c r="N552" t="s">
        <v>65</v>
      </c>
      <c r="O552" t="e">
        <f t="shared" si="48"/>
        <v>#N/A</v>
      </c>
      <c r="P552" t="e">
        <f t="shared" si="49"/>
        <v>#N/A</v>
      </c>
      <c r="Q552">
        <f t="shared" si="50"/>
        <v>719.300988769531</v>
      </c>
      <c r="R552" s="10" t="e">
        <f t="shared" si="51"/>
        <v>#N/A</v>
      </c>
      <c r="S552" s="2">
        <f t="shared" si="52"/>
        <v>719.300988769531</v>
      </c>
    </row>
    <row r="553" spans="1:19" ht="12.75">
      <c r="A553" s="1">
        <v>40816.5</v>
      </c>
      <c r="B553">
        <v>719.300988769531</v>
      </c>
      <c r="C553">
        <v>753.950988769531</v>
      </c>
      <c r="D553" t="s">
        <v>55</v>
      </c>
      <c r="E553" t="s">
        <v>56</v>
      </c>
      <c r="F553" t="s">
        <v>63</v>
      </c>
      <c r="G553">
        <v>34.65</v>
      </c>
      <c r="H553">
        <v>0</v>
      </c>
      <c r="K553" t="s">
        <v>58</v>
      </c>
      <c r="L553" t="s">
        <v>59</v>
      </c>
      <c r="M553" t="s">
        <v>64</v>
      </c>
      <c r="N553" t="s">
        <v>65</v>
      </c>
      <c r="O553" t="e">
        <f t="shared" si="48"/>
        <v>#N/A</v>
      </c>
      <c r="P553" t="e">
        <f t="shared" si="49"/>
        <v>#N/A</v>
      </c>
      <c r="Q553">
        <f t="shared" si="50"/>
        <v>719.300988769531</v>
      </c>
      <c r="R553" s="10" t="e">
        <f t="shared" si="51"/>
        <v>#N/A</v>
      </c>
      <c r="S553" s="2">
        <f t="shared" si="52"/>
        <v>719.300988769531</v>
      </c>
    </row>
    <row r="554" spans="1:19" ht="12.75">
      <c r="A554" s="1">
        <v>40817.5</v>
      </c>
      <c r="B554">
        <v>719.290988769531</v>
      </c>
      <c r="C554">
        <v>753.950988769531</v>
      </c>
      <c r="D554" t="s">
        <v>55</v>
      </c>
      <c r="E554" t="s">
        <v>56</v>
      </c>
      <c r="F554" t="s">
        <v>63</v>
      </c>
      <c r="G554">
        <v>34.66</v>
      </c>
      <c r="H554">
        <v>0</v>
      </c>
      <c r="K554" t="s">
        <v>58</v>
      </c>
      <c r="L554" t="s">
        <v>59</v>
      </c>
      <c r="M554" t="s">
        <v>64</v>
      </c>
      <c r="N554" t="s">
        <v>65</v>
      </c>
      <c r="O554" t="e">
        <f t="shared" si="48"/>
        <v>#N/A</v>
      </c>
      <c r="P554" t="e">
        <f t="shared" si="49"/>
        <v>#N/A</v>
      </c>
      <c r="Q554">
        <f t="shared" si="50"/>
        <v>719.290988769531</v>
      </c>
      <c r="R554" s="10" t="e">
        <f t="shared" si="51"/>
        <v>#N/A</v>
      </c>
      <c r="S554" s="2">
        <f t="shared" si="52"/>
        <v>719.290988769531</v>
      </c>
    </row>
    <row r="555" spans="1:19" ht="12.75">
      <c r="A555" s="1">
        <v>40818.5</v>
      </c>
      <c r="B555">
        <v>719.290988769531</v>
      </c>
      <c r="C555">
        <v>753.950988769531</v>
      </c>
      <c r="D555" t="s">
        <v>55</v>
      </c>
      <c r="E555" t="s">
        <v>56</v>
      </c>
      <c r="F555" t="s">
        <v>63</v>
      </c>
      <c r="G555">
        <v>34.66</v>
      </c>
      <c r="H555">
        <v>0</v>
      </c>
      <c r="K555" t="s">
        <v>58</v>
      </c>
      <c r="L555" t="s">
        <v>59</v>
      </c>
      <c r="M555" t="s">
        <v>64</v>
      </c>
      <c r="N555" t="s">
        <v>65</v>
      </c>
      <c r="O555" t="e">
        <f t="shared" si="48"/>
        <v>#N/A</v>
      </c>
      <c r="P555" t="e">
        <f t="shared" si="49"/>
        <v>#N/A</v>
      </c>
      <c r="Q555">
        <f t="shared" si="50"/>
        <v>719.290988769531</v>
      </c>
      <c r="R555" s="10" t="e">
        <f t="shared" si="51"/>
        <v>#N/A</v>
      </c>
      <c r="S555" s="2">
        <f t="shared" si="52"/>
        <v>719.290988769531</v>
      </c>
    </row>
    <row r="556" spans="1:19" ht="12.75">
      <c r="A556" s="1">
        <v>40819.5</v>
      </c>
      <c r="B556">
        <v>719.290988769531</v>
      </c>
      <c r="C556">
        <v>753.950988769531</v>
      </c>
      <c r="D556" t="s">
        <v>55</v>
      </c>
      <c r="E556" t="s">
        <v>56</v>
      </c>
      <c r="F556" t="s">
        <v>63</v>
      </c>
      <c r="G556">
        <v>34.66</v>
      </c>
      <c r="H556">
        <v>0</v>
      </c>
      <c r="K556" t="s">
        <v>58</v>
      </c>
      <c r="L556" t="s">
        <v>59</v>
      </c>
      <c r="M556" t="s">
        <v>64</v>
      </c>
      <c r="N556" t="s">
        <v>65</v>
      </c>
      <c r="O556" t="e">
        <f t="shared" si="48"/>
        <v>#N/A</v>
      </c>
      <c r="P556" t="e">
        <f t="shared" si="49"/>
        <v>#N/A</v>
      </c>
      <c r="Q556">
        <f t="shared" si="50"/>
        <v>719.290988769531</v>
      </c>
      <c r="R556" s="10" t="e">
        <f t="shared" si="51"/>
        <v>#N/A</v>
      </c>
      <c r="S556" s="2">
        <f t="shared" si="52"/>
        <v>719.290988769531</v>
      </c>
    </row>
    <row r="557" spans="1:19" ht="12.75">
      <c r="A557" s="1">
        <v>40820.5</v>
      </c>
      <c r="B557">
        <v>719.290988769531</v>
      </c>
      <c r="C557">
        <v>753.950988769531</v>
      </c>
      <c r="D557" t="s">
        <v>55</v>
      </c>
      <c r="E557" t="s">
        <v>56</v>
      </c>
      <c r="F557" t="s">
        <v>63</v>
      </c>
      <c r="G557">
        <v>34.66</v>
      </c>
      <c r="H557">
        <v>0</v>
      </c>
      <c r="K557" t="s">
        <v>58</v>
      </c>
      <c r="L557" t="s">
        <v>59</v>
      </c>
      <c r="M557" t="s">
        <v>64</v>
      </c>
      <c r="N557" t="s">
        <v>65</v>
      </c>
      <c r="O557" t="e">
        <f t="shared" si="48"/>
        <v>#N/A</v>
      </c>
      <c r="P557" t="e">
        <f t="shared" si="49"/>
        <v>#N/A</v>
      </c>
      <c r="Q557">
        <f t="shared" si="50"/>
        <v>719.290988769531</v>
      </c>
      <c r="R557" s="10" t="e">
        <f t="shared" si="51"/>
        <v>#N/A</v>
      </c>
      <c r="S557" s="2">
        <f t="shared" si="52"/>
        <v>719.290988769531</v>
      </c>
    </row>
    <row r="558" spans="1:19" ht="12.75">
      <c r="A558" s="1">
        <v>40821.5</v>
      </c>
      <c r="B558">
        <v>719.290988769531</v>
      </c>
      <c r="C558">
        <v>753.950988769531</v>
      </c>
      <c r="D558" t="s">
        <v>55</v>
      </c>
      <c r="E558" t="s">
        <v>56</v>
      </c>
      <c r="F558" t="s">
        <v>63</v>
      </c>
      <c r="G558">
        <v>34.66</v>
      </c>
      <c r="H558">
        <v>0</v>
      </c>
      <c r="K558" t="s">
        <v>58</v>
      </c>
      <c r="L558" t="s">
        <v>59</v>
      </c>
      <c r="M558" t="s">
        <v>64</v>
      </c>
      <c r="N558" t="s">
        <v>65</v>
      </c>
      <c r="O558" t="e">
        <f t="shared" si="48"/>
        <v>#N/A</v>
      </c>
      <c r="P558" t="e">
        <f t="shared" si="49"/>
        <v>#N/A</v>
      </c>
      <c r="Q558">
        <f t="shared" si="50"/>
        <v>719.290988769531</v>
      </c>
      <c r="R558" s="10" t="e">
        <f t="shared" si="51"/>
        <v>#N/A</v>
      </c>
      <c r="S558" s="2">
        <f t="shared" si="52"/>
        <v>719.290988769531</v>
      </c>
    </row>
    <row r="559" spans="1:19" ht="12.75">
      <c r="A559" s="1">
        <v>40822.5</v>
      </c>
      <c r="B559">
        <v>719.290988769531</v>
      </c>
      <c r="C559">
        <v>753.950988769531</v>
      </c>
      <c r="D559" t="s">
        <v>55</v>
      </c>
      <c r="E559" t="s">
        <v>56</v>
      </c>
      <c r="F559" t="s">
        <v>63</v>
      </c>
      <c r="G559">
        <v>34.66</v>
      </c>
      <c r="H559">
        <v>0</v>
      </c>
      <c r="K559" t="s">
        <v>58</v>
      </c>
      <c r="L559" t="s">
        <v>59</v>
      </c>
      <c r="M559" t="s">
        <v>64</v>
      </c>
      <c r="N559" t="s">
        <v>65</v>
      </c>
      <c r="O559" t="e">
        <f t="shared" si="48"/>
        <v>#N/A</v>
      </c>
      <c r="P559" t="e">
        <f t="shared" si="49"/>
        <v>#N/A</v>
      </c>
      <c r="Q559">
        <f t="shared" si="50"/>
        <v>719.290988769531</v>
      </c>
      <c r="R559" s="10" t="e">
        <f t="shared" si="51"/>
        <v>#N/A</v>
      </c>
      <c r="S559" s="2">
        <f t="shared" si="52"/>
        <v>719.290988769531</v>
      </c>
    </row>
    <row r="560" spans="1:19" ht="12.75">
      <c r="A560" s="1">
        <v>40823.5</v>
      </c>
      <c r="B560">
        <v>719.290988769531</v>
      </c>
      <c r="C560">
        <v>753.950988769531</v>
      </c>
      <c r="D560" t="s">
        <v>55</v>
      </c>
      <c r="E560" t="s">
        <v>56</v>
      </c>
      <c r="F560" t="s">
        <v>63</v>
      </c>
      <c r="G560">
        <v>34.66</v>
      </c>
      <c r="H560">
        <v>0</v>
      </c>
      <c r="K560" t="s">
        <v>58</v>
      </c>
      <c r="L560" t="s">
        <v>59</v>
      </c>
      <c r="M560" t="s">
        <v>64</v>
      </c>
      <c r="N560" t="s">
        <v>65</v>
      </c>
      <c r="O560" t="e">
        <f t="shared" si="48"/>
        <v>#N/A</v>
      </c>
      <c r="P560" t="e">
        <f t="shared" si="49"/>
        <v>#N/A</v>
      </c>
      <c r="Q560">
        <f t="shared" si="50"/>
        <v>719.290988769531</v>
      </c>
      <c r="R560" s="10" t="e">
        <f t="shared" si="51"/>
        <v>#N/A</v>
      </c>
      <c r="S560" s="2">
        <f t="shared" si="52"/>
        <v>719.290988769531</v>
      </c>
    </row>
    <row r="561" spans="1:19" ht="12.75">
      <c r="A561" s="1">
        <v>40824.5</v>
      </c>
      <c r="B561">
        <v>719.290988769531</v>
      </c>
      <c r="C561">
        <v>753.950988769531</v>
      </c>
      <c r="D561" t="s">
        <v>55</v>
      </c>
      <c r="E561" t="s">
        <v>56</v>
      </c>
      <c r="F561" t="s">
        <v>63</v>
      </c>
      <c r="G561">
        <v>34.66</v>
      </c>
      <c r="H561">
        <v>0</v>
      </c>
      <c r="K561" t="s">
        <v>58</v>
      </c>
      <c r="L561" t="s">
        <v>59</v>
      </c>
      <c r="M561" t="s">
        <v>64</v>
      </c>
      <c r="N561" t="s">
        <v>65</v>
      </c>
      <c r="O561" t="e">
        <f t="shared" si="48"/>
        <v>#N/A</v>
      </c>
      <c r="P561" t="e">
        <f t="shared" si="49"/>
        <v>#N/A</v>
      </c>
      <c r="Q561">
        <f t="shared" si="50"/>
        <v>719.290988769531</v>
      </c>
      <c r="R561" s="10" t="e">
        <f t="shared" si="51"/>
        <v>#N/A</v>
      </c>
      <c r="S561" s="2">
        <f t="shared" si="52"/>
        <v>719.290988769531</v>
      </c>
    </row>
    <row r="562" spans="1:19" ht="12.75">
      <c r="A562" s="1">
        <v>40825.5</v>
      </c>
      <c r="B562">
        <v>719.290988769531</v>
      </c>
      <c r="C562">
        <v>753.950988769531</v>
      </c>
      <c r="D562" t="s">
        <v>55</v>
      </c>
      <c r="E562" t="s">
        <v>56</v>
      </c>
      <c r="F562" t="s">
        <v>63</v>
      </c>
      <c r="G562">
        <v>34.66</v>
      </c>
      <c r="H562">
        <v>0</v>
      </c>
      <c r="K562" t="s">
        <v>58</v>
      </c>
      <c r="L562" t="s">
        <v>59</v>
      </c>
      <c r="M562" t="s">
        <v>64</v>
      </c>
      <c r="N562" t="s">
        <v>65</v>
      </c>
      <c r="O562" t="e">
        <f t="shared" si="48"/>
        <v>#N/A</v>
      </c>
      <c r="P562" t="e">
        <f t="shared" si="49"/>
        <v>#N/A</v>
      </c>
      <c r="Q562">
        <f t="shared" si="50"/>
        <v>719.290988769531</v>
      </c>
      <c r="R562" s="10" t="e">
        <f t="shared" si="51"/>
        <v>#N/A</v>
      </c>
      <c r="S562" s="2">
        <f t="shared" si="52"/>
        <v>719.290988769531</v>
      </c>
    </row>
    <row r="563" spans="1:19" ht="12.75">
      <c r="A563" s="1">
        <v>40826.5</v>
      </c>
      <c r="B563">
        <v>719.290988769531</v>
      </c>
      <c r="C563">
        <v>753.950988769531</v>
      </c>
      <c r="D563" t="s">
        <v>55</v>
      </c>
      <c r="E563" t="s">
        <v>56</v>
      </c>
      <c r="F563" t="s">
        <v>63</v>
      </c>
      <c r="G563">
        <v>34.66</v>
      </c>
      <c r="H563">
        <v>0</v>
      </c>
      <c r="K563" t="s">
        <v>58</v>
      </c>
      <c r="L563" t="s">
        <v>59</v>
      </c>
      <c r="M563" t="s">
        <v>64</v>
      </c>
      <c r="N563" t="s">
        <v>65</v>
      </c>
      <c r="O563" t="e">
        <f t="shared" si="48"/>
        <v>#N/A</v>
      </c>
      <c r="P563" t="e">
        <f t="shared" si="49"/>
        <v>#N/A</v>
      </c>
      <c r="Q563">
        <f t="shared" si="50"/>
        <v>719.290988769531</v>
      </c>
      <c r="R563" s="10" t="e">
        <f t="shared" si="51"/>
        <v>#N/A</v>
      </c>
      <c r="S563" s="2">
        <f t="shared" si="52"/>
        <v>719.290988769531</v>
      </c>
    </row>
    <row r="564" spans="1:19" ht="12.75">
      <c r="A564" s="1">
        <v>40827.5</v>
      </c>
      <c r="B564">
        <v>719.290988769531</v>
      </c>
      <c r="C564">
        <v>753.950988769531</v>
      </c>
      <c r="D564" t="s">
        <v>55</v>
      </c>
      <c r="E564" t="s">
        <v>56</v>
      </c>
      <c r="F564" t="s">
        <v>63</v>
      </c>
      <c r="G564">
        <v>34.66</v>
      </c>
      <c r="H564">
        <v>0</v>
      </c>
      <c r="K564" t="s">
        <v>58</v>
      </c>
      <c r="L564" t="s">
        <v>59</v>
      </c>
      <c r="M564" t="s">
        <v>64</v>
      </c>
      <c r="N564" t="s">
        <v>65</v>
      </c>
      <c r="O564" t="e">
        <f t="shared" si="48"/>
        <v>#N/A</v>
      </c>
      <c r="P564" t="e">
        <f t="shared" si="49"/>
        <v>#N/A</v>
      </c>
      <c r="Q564">
        <f t="shared" si="50"/>
        <v>719.290988769531</v>
      </c>
      <c r="R564" s="10" t="e">
        <f t="shared" si="51"/>
        <v>#N/A</v>
      </c>
      <c r="S564" s="2">
        <f t="shared" si="52"/>
        <v>719.290988769531</v>
      </c>
    </row>
    <row r="565" spans="1:19" ht="12.75">
      <c r="A565" s="1">
        <v>40828.5</v>
      </c>
      <c r="B565">
        <v>719.290988769531</v>
      </c>
      <c r="C565">
        <v>753.950988769531</v>
      </c>
      <c r="D565" t="s">
        <v>55</v>
      </c>
      <c r="E565" t="s">
        <v>56</v>
      </c>
      <c r="F565" t="s">
        <v>63</v>
      </c>
      <c r="G565">
        <v>34.66</v>
      </c>
      <c r="H565">
        <v>0</v>
      </c>
      <c r="K565" t="s">
        <v>58</v>
      </c>
      <c r="L565" t="s">
        <v>59</v>
      </c>
      <c r="M565" t="s">
        <v>64</v>
      </c>
      <c r="N565" t="s">
        <v>65</v>
      </c>
      <c r="O565" t="e">
        <f t="shared" si="48"/>
        <v>#N/A</v>
      </c>
      <c r="P565" t="e">
        <f t="shared" si="49"/>
        <v>#N/A</v>
      </c>
      <c r="Q565">
        <f t="shared" si="50"/>
        <v>719.290988769531</v>
      </c>
      <c r="R565" s="10" t="e">
        <f t="shared" si="51"/>
        <v>#N/A</v>
      </c>
      <c r="S565" s="2">
        <f t="shared" si="52"/>
        <v>719.290988769531</v>
      </c>
    </row>
    <row r="566" spans="1:19" ht="12.75">
      <c r="A566" s="1">
        <v>40829.583333333336</v>
      </c>
      <c r="B566">
        <v>719.300988769531</v>
      </c>
      <c r="C566">
        <v>753.950988769531</v>
      </c>
      <c r="D566" t="s">
        <v>55</v>
      </c>
      <c r="E566" t="s">
        <v>56</v>
      </c>
      <c r="F566" t="s">
        <v>63</v>
      </c>
      <c r="G566">
        <v>34.65</v>
      </c>
      <c r="H566">
        <v>0</v>
      </c>
      <c r="K566" t="s">
        <v>58</v>
      </c>
      <c r="L566" t="s">
        <v>59</v>
      </c>
      <c r="M566" t="s">
        <v>64</v>
      </c>
      <c r="N566" t="s">
        <v>65</v>
      </c>
      <c r="O566" t="e">
        <f t="shared" si="48"/>
        <v>#N/A</v>
      </c>
      <c r="P566" t="e">
        <f t="shared" si="49"/>
        <v>#N/A</v>
      </c>
      <c r="Q566">
        <f t="shared" si="50"/>
        <v>719.300988769531</v>
      </c>
      <c r="R566" s="10" t="e">
        <f t="shared" si="51"/>
        <v>#N/A</v>
      </c>
      <c r="S566" s="2">
        <f t="shared" si="52"/>
        <v>719.300988769531</v>
      </c>
    </row>
    <row r="567" spans="1:19" ht="12.75">
      <c r="A567" s="1">
        <v>40829.625</v>
      </c>
      <c r="B567">
        <v>719.300988769531</v>
      </c>
      <c r="C567">
        <v>753.950988769531</v>
      </c>
      <c r="D567" t="s">
        <v>55</v>
      </c>
      <c r="E567" t="s">
        <v>56</v>
      </c>
      <c r="F567" t="s">
        <v>57</v>
      </c>
      <c r="G567">
        <v>34.65</v>
      </c>
      <c r="H567">
        <v>0</v>
      </c>
      <c r="K567" t="s">
        <v>58</v>
      </c>
      <c r="L567" t="s">
        <v>59</v>
      </c>
      <c r="M567" t="s">
        <v>60</v>
      </c>
      <c r="N567" t="s">
        <v>62</v>
      </c>
      <c r="O567" t="e">
        <f t="shared" si="48"/>
        <v>#N/A</v>
      </c>
      <c r="P567">
        <f t="shared" si="49"/>
        <v>719.300988769531</v>
      </c>
      <c r="Q567">
        <f t="shared" si="50"/>
        <v>719.300988769531</v>
      </c>
      <c r="R567" s="10" t="e">
        <f t="shared" si="51"/>
        <v>#N/A</v>
      </c>
      <c r="S567" s="2" t="e">
        <f t="shared" si="52"/>
        <v>#N/A</v>
      </c>
    </row>
    <row r="568" spans="1:19" ht="12.75">
      <c r="A568" s="1">
        <v>40830.5</v>
      </c>
      <c r="B568">
        <v>719.302988769531</v>
      </c>
      <c r="C568">
        <v>753.950988769531</v>
      </c>
      <c r="D568" t="s">
        <v>55</v>
      </c>
      <c r="E568" t="s">
        <v>56</v>
      </c>
      <c r="F568" t="s">
        <v>63</v>
      </c>
      <c r="G568">
        <v>34.648</v>
      </c>
      <c r="H568">
        <v>0</v>
      </c>
      <c r="K568" t="s">
        <v>58</v>
      </c>
      <c r="L568" t="s">
        <v>59</v>
      </c>
      <c r="M568" t="s">
        <v>60</v>
      </c>
      <c r="N568" t="s">
        <v>66</v>
      </c>
      <c r="O568" t="e">
        <f t="shared" si="48"/>
        <v>#N/A</v>
      </c>
      <c r="P568" t="e">
        <f t="shared" si="49"/>
        <v>#N/A</v>
      </c>
      <c r="Q568">
        <f t="shared" si="50"/>
        <v>719.302988769531</v>
      </c>
      <c r="R568" s="10" t="e">
        <f t="shared" si="51"/>
        <v>#N/A</v>
      </c>
      <c r="S568" s="2">
        <f t="shared" si="52"/>
        <v>719.302988769531</v>
      </c>
    </row>
    <row r="569" spans="1:19" ht="12.75">
      <c r="A569" s="1">
        <v>40831.5</v>
      </c>
      <c r="B569">
        <v>719.298988769531</v>
      </c>
      <c r="C569">
        <v>753.950988769531</v>
      </c>
      <c r="D569" t="s">
        <v>55</v>
      </c>
      <c r="E569" t="s">
        <v>56</v>
      </c>
      <c r="F569" t="s">
        <v>63</v>
      </c>
      <c r="G569">
        <v>34.652</v>
      </c>
      <c r="H569">
        <v>0</v>
      </c>
      <c r="K569" t="s">
        <v>58</v>
      </c>
      <c r="L569" t="s">
        <v>59</v>
      </c>
      <c r="M569" t="s">
        <v>60</v>
      </c>
      <c r="N569" t="s">
        <v>66</v>
      </c>
      <c r="O569" t="e">
        <f t="shared" si="48"/>
        <v>#N/A</v>
      </c>
      <c r="P569" t="e">
        <f t="shared" si="49"/>
        <v>#N/A</v>
      </c>
      <c r="Q569">
        <f t="shared" si="50"/>
        <v>719.298988769531</v>
      </c>
      <c r="R569" s="10" t="e">
        <f t="shared" si="51"/>
        <v>#N/A</v>
      </c>
      <c r="S569" s="2">
        <f t="shared" si="52"/>
        <v>719.298988769531</v>
      </c>
    </row>
    <row r="570" spans="1:19" ht="12.75">
      <c r="A570" s="1">
        <v>40832.5</v>
      </c>
      <c r="B570">
        <v>719.302088769531</v>
      </c>
      <c r="C570">
        <v>753.950988769531</v>
      </c>
      <c r="D570" t="s">
        <v>55</v>
      </c>
      <c r="E570" t="s">
        <v>56</v>
      </c>
      <c r="F570" t="s">
        <v>63</v>
      </c>
      <c r="G570">
        <v>34.6489</v>
      </c>
      <c r="H570">
        <v>0</v>
      </c>
      <c r="K570" t="s">
        <v>58</v>
      </c>
      <c r="L570" t="s">
        <v>59</v>
      </c>
      <c r="M570" t="s">
        <v>60</v>
      </c>
      <c r="N570" t="s">
        <v>66</v>
      </c>
      <c r="O570" t="e">
        <f t="shared" si="48"/>
        <v>#N/A</v>
      </c>
      <c r="P570" t="e">
        <f t="shared" si="49"/>
        <v>#N/A</v>
      </c>
      <c r="Q570">
        <f t="shared" si="50"/>
        <v>719.302088769531</v>
      </c>
      <c r="R570" s="10" t="e">
        <f t="shared" si="51"/>
        <v>#N/A</v>
      </c>
      <c r="S570" s="2">
        <f t="shared" si="52"/>
        <v>719.302088769531</v>
      </c>
    </row>
    <row r="571" spans="1:19" ht="12.75">
      <c r="A571" s="1">
        <v>40833.5</v>
      </c>
      <c r="B571">
        <v>719.302488769531</v>
      </c>
      <c r="C571">
        <v>753.950988769531</v>
      </c>
      <c r="D571" t="s">
        <v>55</v>
      </c>
      <c r="E571" t="s">
        <v>56</v>
      </c>
      <c r="F571" t="s">
        <v>63</v>
      </c>
      <c r="G571">
        <v>34.6485</v>
      </c>
      <c r="H571">
        <v>0</v>
      </c>
      <c r="K571" t="s">
        <v>58</v>
      </c>
      <c r="L571" t="s">
        <v>59</v>
      </c>
      <c r="M571" t="s">
        <v>60</v>
      </c>
      <c r="N571" t="s">
        <v>66</v>
      </c>
      <c r="O571" t="e">
        <f t="shared" si="48"/>
        <v>#N/A</v>
      </c>
      <c r="P571" t="e">
        <f t="shared" si="49"/>
        <v>#N/A</v>
      </c>
      <c r="Q571">
        <f t="shared" si="50"/>
        <v>719.302488769531</v>
      </c>
      <c r="R571" s="10" t="e">
        <f t="shared" si="51"/>
        <v>#N/A</v>
      </c>
      <c r="S571" s="2">
        <f t="shared" si="52"/>
        <v>719.302488769531</v>
      </c>
    </row>
    <row r="572" spans="1:19" ht="12.75">
      <c r="A572" s="1">
        <v>40834.5</v>
      </c>
      <c r="B572">
        <v>719.298888769531</v>
      </c>
      <c r="C572">
        <v>753.950988769531</v>
      </c>
      <c r="D572" t="s">
        <v>55</v>
      </c>
      <c r="E572" t="s">
        <v>56</v>
      </c>
      <c r="F572" t="s">
        <v>63</v>
      </c>
      <c r="G572">
        <v>34.6521</v>
      </c>
      <c r="H572">
        <v>0</v>
      </c>
      <c r="K572" t="s">
        <v>58</v>
      </c>
      <c r="L572" t="s">
        <v>59</v>
      </c>
      <c r="M572" t="s">
        <v>60</v>
      </c>
      <c r="N572" t="s">
        <v>66</v>
      </c>
      <c r="O572" t="e">
        <f t="shared" si="48"/>
        <v>#N/A</v>
      </c>
      <c r="P572" t="e">
        <f t="shared" si="49"/>
        <v>#N/A</v>
      </c>
      <c r="Q572">
        <f t="shared" si="50"/>
        <v>719.298888769531</v>
      </c>
      <c r="R572" s="10" t="e">
        <f t="shared" si="51"/>
        <v>#N/A</v>
      </c>
      <c r="S572" s="2">
        <f t="shared" si="52"/>
        <v>719.298888769531</v>
      </c>
    </row>
    <row r="573" spans="1:19" ht="12.75">
      <c r="A573" s="1">
        <v>40835.5</v>
      </c>
      <c r="B573">
        <v>719.295088769531</v>
      </c>
      <c r="C573">
        <v>753.950988769531</v>
      </c>
      <c r="D573" t="s">
        <v>55</v>
      </c>
      <c r="E573" t="s">
        <v>56</v>
      </c>
      <c r="F573" t="s">
        <v>63</v>
      </c>
      <c r="G573">
        <v>34.6559</v>
      </c>
      <c r="H573">
        <v>0</v>
      </c>
      <c r="K573" t="s">
        <v>58</v>
      </c>
      <c r="L573" t="s">
        <v>59</v>
      </c>
      <c r="M573" t="s">
        <v>60</v>
      </c>
      <c r="N573" t="s">
        <v>66</v>
      </c>
      <c r="O573" t="e">
        <f t="shared" si="48"/>
        <v>#N/A</v>
      </c>
      <c r="P573" t="e">
        <f t="shared" si="49"/>
        <v>#N/A</v>
      </c>
      <c r="Q573">
        <f t="shared" si="50"/>
        <v>719.295088769531</v>
      </c>
      <c r="R573" s="10" t="e">
        <f t="shared" si="51"/>
        <v>#N/A</v>
      </c>
      <c r="S573" s="2">
        <f t="shared" si="52"/>
        <v>719.295088769531</v>
      </c>
    </row>
    <row r="574" spans="1:19" ht="12.75">
      <c r="A574" s="1">
        <v>40836.5</v>
      </c>
      <c r="B574">
        <v>719.292588769531</v>
      </c>
      <c r="C574">
        <v>753.950988769531</v>
      </c>
      <c r="D574" t="s">
        <v>55</v>
      </c>
      <c r="E574" t="s">
        <v>56</v>
      </c>
      <c r="F574" t="s">
        <v>63</v>
      </c>
      <c r="G574">
        <v>34.6584</v>
      </c>
      <c r="H574">
        <v>0</v>
      </c>
      <c r="K574" t="s">
        <v>58</v>
      </c>
      <c r="L574" t="s">
        <v>59</v>
      </c>
      <c r="M574" t="s">
        <v>60</v>
      </c>
      <c r="N574" t="s">
        <v>66</v>
      </c>
      <c r="O574" t="e">
        <f t="shared" si="48"/>
        <v>#N/A</v>
      </c>
      <c r="P574" t="e">
        <f t="shared" si="49"/>
        <v>#N/A</v>
      </c>
      <c r="Q574">
        <f t="shared" si="50"/>
        <v>719.292588769531</v>
      </c>
      <c r="R574" s="10" t="e">
        <f t="shared" si="51"/>
        <v>#N/A</v>
      </c>
      <c r="S574" s="2">
        <f t="shared" si="52"/>
        <v>719.292588769531</v>
      </c>
    </row>
    <row r="575" spans="1:19" ht="12.75">
      <c r="A575" s="1">
        <v>40837.5</v>
      </c>
      <c r="B575">
        <v>719.287088769531</v>
      </c>
      <c r="C575">
        <v>753.950988769531</v>
      </c>
      <c r="D575" t="s">
        <v>55</v>
      </c>
      <c r="E575" t="s">
        <v>56</v>
      </c>
      <c r="F575" t="s">
        <v>63</v>
      </c>
      <c r="G575">
        <v>34.6639</v>
      </c>
      <c r="H575">
        <v>0</v>
      </c>
      <c r="K575" t="s">
        <v>58</v>
      </c>
      <c r="L575" t="s">
        <v>59</v>
      </c>
      <c r="M575" t="s">
        <v>60</v>
      </c>
      <c r="N575" t="s">
        <v>66</v>
      </c>
      <c r="O575" t="e">
        <f t="shared" si="48"/>
        <v>#N/A</v>
      </c>
      <c r="P575" t="e">
        <f t="shared" si="49"/>
        <v>#N/A</v>
      </c>
      <c r="Q575">
        <f t="shared" si="50"/>
        <v>719.287088769531</v>
      </c>
      <c r="R575" s="10" t="e">
        <f t="shared" si="51"/>
        <v>#N/A</v>
      </c>
      <c r="S575" s="2">
        <f t="shared" si="52"/>
        <v>719.287088769531</v>
      </c>
    </row>
    <row r="576" spans="1:19" ht="12.75">
      <c r="A576" s="1">
        <v>40838.5</v>
      </c>
      <c r="B576">
        <v>719.281488769531</v>
      </c>
      <c r="C576">
        <v>753.950988769531</v>
      </c>
      <c r="D576" t="s">
        <v>55</v>
      </c>
      <c r="E576" t="s">
        <v>56</v>
      </c>
      <c r="F576" t="s">
        <v>63</v>
      </c>
      <c r="G576">
        <v>34.6695</v>
      </c>
      <c r="H576">
        <v>0</v>
      </c>
      <c r="K576" t="s">
        <v>58</v>
      </c>
      <c r="L576" t="s">
        <v>59</v>
      </c>
      <c r="M576" t="s">
        <v>60</v>
      </c>
      <c r="N576" t="s">
        <v>66</v>
      </c>
      <c r="O576" t="e">
        <f t="shared" si="48"/>
        <v>#N/A</v>
      </c>
      <c r="P576" t="e">
        <f t="shared" si="49"/>
        <v>#N/A</v>
      </c>
      <c r="Q576">
        <f t="shared" si="50"/>
        <v>719.281488769531</v>
      </c>
      <c r="R576" s="10" t="e">
        <f t="shared" si="51"/>
        <v>#N/A</v>
      </c>
      <c r="S576" s="2">
        <f t="shared" si="52"/>
        <v>719.281488769531</v>
      </c>
    </row>
    <row r="577" spans="1:19" ht="12.75">
      <c r="A577" s="1">
        <v>40839.5</v>
      </c>
      <c r="B577">
        <v>719.293688769531</v>
      </c>
      <c r="C577">
        <v>753.950988769531</v>
      </c>
      <c r="D577" t="s">
        <v>55</v>
      </c>
      <c r="E577" t="s">
        <v>56</v>
      </c>
      <c r="F577" t="s">
        <v>63</v>
      </c>
      <c r="G577">
        <v>34.6573</v>
      </c>
      <c r="H577">
        <v>0</v>
      </c>
      <c r="K577" t="s">
        <v>58</v>
      </c>
      <c r="L577" t="s">
        <v>59</v>
      </c>
      <c r="M577" t="s">
        <v>60</v>
      </c>
      <c r="N577" t="s">
        <v>66</v>
      </c>
      <c r="O577" t="e">
        <f t="shared" si="48"/>
        <v>#N/A</v>
      </c>
      <c r="P577" t="e">
        <f t="shared" si="49"/>
        <v>#N/A</v>
      </c>
      <c r="Q577">
        <f t="shared" si="50"/>
        <v>719.293688769531</v>
      </c>
      <c r="R577" s="10" t="e">
        <f t="shared" si="51"/>
        <v>#N/A</v>
      </c>
      <c r="S577" s="2">
        <f t="shared" si="52"/>
        <v>719.293688769531</v>
      </c>
    </row>
    <row r="578" spans="1:19" ht="12.75">
      <c r="A578" s="1">
        <v>40840.5</v>
      </c>
      <c r="B578">
        <v>719.286188769531</v>
      </c>
      <c r="C578">
        <v>753.950988769531</v>
      </c>
      <c r="D578" t="s">
        <v>55</v>
      </c>
      <c r="E578" t="s">
        <v>56</v>
      </c>
      <c r="F578" t="s">
        <v>63</v>
      </c>
      <c r="G578">
        <v>34.6648</v>
      </c>
      <c r="H578">
        <v>0</v>
      </c>
      <c r="K578" t="s">
        <v>58</v>
      </c>
      <c r="L578" t="s">
        <v>59</v>
      </c>
      <c r="M578" t="s">
        <v>60</v>
      </c>
      <c r="N578" t="s">
        <v>66</v>
      </c>
      <c r="O578" t="e">
        <f t="shared" si="48"/>
        <v>#N/A</v>
      </c>
      <c r="P578" t="e">
        <f t="shared" si="49"/>
        <v>#N/A</v>
      </c>
      <c r="Q578">
        <f t="shared" si="50"/>
        <v>719.286188769531</v>
      </c>
      <c r="R578" s="10" t="e">
        <f t="shared" si="51"/>
        <v>#N/A</v>
      </c>
      <c r="S578" s="2">
        <f t="shared" si="52"/>
        <v>719.286188769531</v>
      </c>
    </row>
    <row r="579" spans="1:19" ht="12.75">
      <c r="A579" s="1">
        <v>40841.5</v>
      </c>
      <c r="B579">
        <v>719.320588769531</v>
      </c>
      <c r="C579">
        <v>753.950988769531</v>
      </c>
      <c r="D579" t="s">
        <v>55</v>
      </c>
      <c r="E579" t="s">
        <v>56</v>
      </c>
      <c r="F579" t="s">
        <v>63</v>
      </c>
      <c r="G579">
        <v>34.6304</v>
      </c>
      <c r="H579">
        <v>0</v>
      </c>
      <c r="K579" t="s">
        <v>58</v>
      </c>
      <c r="L579" t="s">
        <v>59</v>
      </c>
      <c r="M579" t="s">
        <v>60</v>
      </c>
      <c r="N579" t="s">
        <v>66</v>
      </c>
      <c r="O579" t="e">
        <f t="shared" si="48"/>
        <v>#N/A</v>
      </c>
      <c r="P579" t="e">
        <f t="shared" si="49"/>
        <v>#N/A</v>
      </c>
      <c r="Q579">
        <f t="shared" si="50"/>
        <v>719.320588769531</v>
      </c>
      <c r="R579" s="10" t="e">
        <f t="shared" si="51"/>
        <v>#N/A</v>
      </c>
      <c r="S579" s="2">
        <f t="shared" si="52"/>
        <v>719.320588769531</v>
      </c>
    </row>
    <row r="580" spans="1:19" ht="12.75">
      <c r="A580" s="1">
        <v>40842.500023148146</v>
      </c>
      <c r="B580">
        <v>719.302688769531</v>
      </c>
      <c r="C580">
        <v>753.950988769531</v>
      </c>
      <c r="D580" t="s">
        <v>55</v>
      </c>
      <c r="E580" t="s">
        <v>56</v>
      </c>
      <c r="F580" t="s">
        <v>63</v>
      </c>
      <c r="G580">
        <v>34.6483</v>
      </c>
      <c r="H580">
        <v>0</v>
      </c>
      <c r="K580" t="s">
        <v>58</v>
      </c>
      <c r="L580" t="s">
        <v>59</v>
      </c>
      <c r="M580" t="s">
        <v>60</v>
      </c>
      <c r="N580" t="s">
        <v>66</v>
      </c>
      <c r="O580" t="e">
        <f aca="true" t="shared" si="53" ref="O580:O643">IF(EXACT(E580,"Nivel Dinámico"),IF(B580=0,NA(),B580),NA())</f>
        <v>#N/A</v>
      </c>
      <c r="P580" t="e">
        <f aca="true" t="shared" si="54" ref="P580:P643">IF(AND(EXACT(E580,"Nivel Estático"),NOT(EXACT(F580,"SONDA AUTOMÁTICA"))),IF(B580=0,NA(),B580),NA())</f>
        <v>#N/A</v>
      </c>
      <c r="Q580">
        <f aca="true" t="shared" si="55" ref="Q580:Q643">IF(ISNA(P580),IF(ISNA(R580),IF(ISNA(S580),"",S580),R580),P580)</f>
        <v>719.302688769531</v>
      </c>
      <c r="R580" s="10" t="e">
        <f aca="true" t="shared" si="56" ref="R580:R643">IF(EXACT(E580,"Extrapolado"),IF(B580=0,NA(),B580),NA())</f>
        <v>#N/A</v>
      </c>
      <c r="S580" s="2">
        <f aca="true" t="shared" si="57" ref="S580:S643">IF(EXACT(F580,"SONDA AUTOMÁTICA"),IF(B580=0,NA(),B580),NA())</f>
        <v>719.302688769531</v>
      </c>
    </row>
    <row r="581" spans="1:19" ht="12.75">
      <c r="A581" s="1">
        <v>40843.500023148146</v>
      </c>
      <c r="B581">
        <v>719.288788769531</v>
      </c>
      <c r="C581">
        <v>753.950988769531</v>
      </c>
      <c r="D581" t="s">
        <v>55</v>
      </c>
      <c r="E581" t="s">
        <v>56</v>
      </c>
      <c r="F581" t="s">
        <v>63</v>
      </c>
      <c r="G581">
        <v>34.6622</v>
      </c>
      <c r="H581">
        <v>0</v>
      </c>
      <c r="K581" t="s">
        <v>58</v>
      </c>
      <c r="L581" t="s">
        <v>59</v>
      </c>
      <c r="M581" t="s">
        <v>60</v>
      </c>
      <c r="N581" t="s">
        <v>66</v>
      </c>
      <c r="O581" t="e">
        <f t="shared" si="53"/>
        <v>#N/A</v>
      </c>
      <c r="P581" t="e">
        <f t="shared" si="54"/>
        <v>#N/A</v>
      </c>
      <c r="Q581">
        <f t="shared" si="55"/>
        <v>719.288788769531</v>
      </c>
      <c r="R581" s="10" t="e">
        <f t="shared" si="56"/>
        <v>#N/A</v>
      </c>
      <c r="S581" s="2">
        <f t="shared" si="57"/>
        <v>719.288788769531</v>
      </c>
    </row>
    <row r="582" spans="1:19" ht="12.75">
      <c r="A582" s="1">
        <v>40844.500023148146</v>
      </c>
      <c r="B582">
        <v>719.331888769531</v>
      </c>
      <c r="C582">
        <v>753.950988769531</v>
      </c>
      <c r="D582" t="s">
        <v>55</v>
      </c>
      <c r="E582" t="s">
        <v>56</v>
      </c>
      <c r="F582" t="s">
        <v>63</v>
      </c>
      <c r="G582">
        <v>34.6191</v>
      </c>
      <c r="H582">
        <v>0</v>
      </c>
      <c r="K582" t="s">
        <v>58</v>
      </c>
      <c r="L582" t="s">
        <v>59</v>
      </c>
      <c r="M582" t="s">
        <v>60</v>
      </c>
      <c r="N582" t="s">
        <v>66</v>
      </c>
      <c r="O582" t="e">
        <f t="shared" si="53"/>
        <v>#N/A</v>
      </c>
      <c r="P582" t="e">
        <f t="shared" si="54"/>
        <v>#N/A</v>
      </c>
      <c r="Q582">
        <f t="shared" si="55"/>
        <v>719.331888769531</v>
      </c>
      <c r="R582" s="10" t="e">
        <f t="shared" si="56"/>
        <v>#N/A</v>
      </c>
      <c r="S582" s="2">
        <f t="shared" si="57"/>
        <v>719.331888769531</v>
      </c>
    </row>
    <row r="583" spans="1:19" ht="12.75">
      <c r="A583" s="1">
        <v>40844.520833333336</v>
      </c>
      <c r="B583">
        <v>719.340988769531</v>
      </c>
      <c r="C583">
        <v>753.950988769531</v>
      </c>
      <c r="D583" t="s">
        <v>55</v>
      </c>
      <c r="E583" t="s">
        <v>56</v>
      </c>
      <c r="F583" t="s">
        <v>57</v>
      </c>
      <c r="G583">
        <v>34.61</v>
      </c>
      <c r="H583">
        <v>0</v>
      </c>
      <c r="K583" t="s">
        <v>58</v>
      </c>
      <c r="L583" t="s">
        <v>59</v>
      </c>
      <c r="M583" t="s">
        <v>60</v>
      </c>
      <c r="N583" t="s">
        <v>62</v>
      </c>
      <c r="O583" t="e">
        <f t="shared" si="53"/>
        <v>#N/A</v>
      </c>
      <c r="P583">
        <f t="shared" si="54"/>
        <v>719.340988769531</v>
      </c>
      <c r="Q583">
        <f t="shared" si="55"/>
        <v>719.340988769531</v>
      </c>
      <c r="R583" s="10" t="e">
        <f t="shared" si="56"/>
        <v>#N/A</v>
      </c>
      <c r="S583" s="2" t="e">
        <f t="shared" si="57"/>
        <v>#N/A</v>
      </c>
    </row>
    <row r="584" spans="1:19" ht="12.75">
      <c r="A584" s="1">
        <v>40845.500023148146</v>
      </c>
      <c r="B584">
        <v>719.305188769531</v>
      </c>
      <c r="C584">
        <v>753.950988769531</v>
      </c>
      <c r="D584" t="s">
        <v>55</v>
      </c>
      <c r="E584" t="s">
        <v>56</v>
      </c>
      <c r="F584" t="s">
        <v>63</v>
      </c>
      <c r="G584">
        <v>34.6458</v>
      </c>
      <c r="H584">
        <v>0</v>
      </c>
      <c r="K584" t="s">
        <v>58</v>
      </c>
      <c r="L584" t="s">
        <v>59</v>
      </c>
      <c r="M584" t="s">
        <v>60</v>
      </c>
      <c r="N584" t="s">
        <v>66</v>
      </c>
      <c r="O584" t="e">
        <f t="shared" si="53"/>
        <v>#N/A</v>
      </c>
      <c r="P584" t="e">
        <f t="shared" si="54"/>
        <v>#N/A</v>
      </c>
      <c r="Q584">
        <f t="shared" si="55"/>
        <v>719.305188769531</v>
      </c>
      <c r="R584" s="10" t="e">
        <f t="shared" si="56"/>
        <v>#N/A</v>
      </c>
      <c r="S584" s="2">
        <f t="shared" si="57"/>
        <v>719.305188769531</v>
      </c>
    </row>
    <row r="585" spans="1:19" ht="12.75">
      <c r="A585" s="1">
        <v>40846.500023148146</v>
      </c>
      <c r="B585">
        <v>719.293088769531</v>
      </c>
      <c r="C585">
        <v>753.950988769531</v>
      </c>
      <c r="D585" t="s">
        <v>55</v>
      </c>
      <c r="E585" t="s">
        <v>56</v>
      </c>
      <c r="F585" t="s">
        <v>63</v>
      </c>
      <c r="G585">
        <v>34.6579</v>
      </c>
      <c r="H585">
        <v>0</v>
      </c>
      <c r="K585" t="s">
        <v>58</v>
      </c>
      <c r="L585" t="s">
        <v>59</v>
      </c>
      <c r="M585" t="s">
        <v>60</v>
      </c>
      <c r="N585" t="s">
        <v>66</v>
      </c>
      <c r="O585" t="e">
        <f t="shared" si="53"/>
        <v>#N/A</v>
      </c>
      <c r="P585" t="e">
        <f t="shared" si="54"/>
        <v>#N/A</v>
      </c>
      <c r="Q585">
        <f t="shared" si="55"/>
        <v>719.293088769531</v>
      </c>
      <c r="R585" s="10" t="e">
        <f t="shared" si="56"/>
        <v>#N/A</v>
      </c>
      <c r="S585" s="2">
        <f t="shared" si="57"/>
        <v>719.293088769531</v>
      </c>
    </row>
    <row r="586" spans="1:19" ht="12.75">
      <c r="A586" s="1">
        <v>40847.500023148146</v>
      </c>
      <c r="B586">
        <v>719.280888769531</v>
      </c>
      <c r="C586">
        <v>753.950988769531</v>
      </c>
      <c r="D586" t="s">
        <v>55</v>
      </c>
      <c r="E586" t="s">
        <v>56</v>
      </c>
      <c r="F586" t="s">
        <v>63</v>
      </c>
      <c r="G586">
        <v>34.6701</v>
      </c>
      <c r="H586">
        <v>0</v>
      </c>
      <c r="K586" t="s">
        <v>58</v>
      </c>
      <c r="L586" t="s">
        <v>59</v>
      </c>
      <c r="M586" t="s">
        <v>60</v>
      </c>
      <c r="N586" t="s">
        <v>66</v>
      </c>
      <c r="O586" t="e">
        <f t="shared" si="53"/>
        <v>#N/A</v>
      </c>
      <c r="P586" t="e">
        <f t="shared" si="54"/>
        <v>#N/A</v>
      </c>
      <c r="Q586">
        <f t="shared" si="55"/>
        <v>719.280888769531</v>
      </c>
      <c r="R586" s="10" t="e">
        <f t="shared" si="56"/>
        <v>#N/A</v>
      </c>
      <c r="S586" s="2">
        <f t="shared" si="57"/>
        <v>719.280888769531</v>
      </c>
    </row>
    <row r="587" spans="1:19" ht="12.75">
      <c r="A587" s="1">
        <v>40848.500023148146</v>
      </c>
      <c r="B587">
        <v>719.276988769531</v>
      </c>
      <c r="C587">
        <v>753.950988769531</v>
      </c>
      <c r="D587" t="s">
        <v>55</v>
      </c>
      <c r="E587" t="s">
        <v>56</v>
      </c>
      <c r="F587" t="s">
        <v>63</v>
      </c>
      <c r="G587">
        <v>34.674</v>
      </c>
      <c r="H587">
        <v>0</v>
      </c>
      <c r="K587" t="s">
        <v>58</v>
      </c>
      <c r="L587" t="s">
        <v>59</v>
      </c>
      <c r="M587" t="s">
        <v>60</v>
      </c>
      <c r="N587" t="s">
        <v>66</v>
      </c>
      <c r="O587" t="e">
        <f t="shared" si="53"/>
        <v>#N/A</v>
      </c>
      <c r="P587" t="e">
        <f t="shared" si="54"/>
        <v>#N/A</v>
      </c>
      <c r="Q587">
        <f t="shared" si="55"/>
        <v>719.276988769531</v>
      </c>
      <c r="R587" s="10" t="e">
        <f t="shared" si="56"/>
        <v>#N/A</v>
      </c>
      <c r="S587" s="2">
        <f t="shared" si="57"/>
        <v>719.276988769531</v>
      </c>
    </row>
    <row r="588" spans="1:19" ht="12.75">
      <c r="A588" s="1">
        <v>40849.500023148146</v>
      </c>
      <c r="B588">
        <v>719.276488769531</v>
      </c>
      <c r="C588">
        <v>753.950988769531</v>
      </c>
      <c r="D588" t="s">
        <v>55</v>
      </c>
      <c r="E588" t="s">
        <v>56</v>
      </c>
      <c r="F588" t="s">
        <v>63</v>
      </c>
      <c r="G588">
        <v>34.6745</v>
      </c>
      <c r="H588">
        <v>0</v>
      </c>
      <c r="K588" t="s">
        <v>58</v>
      </c>
      <c r="L588" t="s">
        <v>59</v>
      </c>
      <c r="M588" t="s">
        <v>60</v>
      </c>
      <c r="N588" t="s">
        <v>66</v>
      </c>
      <c r="O588" t="e">
        <f t="shared" si="53"/>
        <v>#N/A</v>
      </c>
      <c r="P588" t="e">
        <f t="shared" si="54"/>
        <v>#N/A</v>
      </c>
      <c r="Q588">
        <f t="shared" si="55"/>
        <v>719.276488769531</v>
      </c>
      <c r="R588" s="10" t="e">
        <f t="shared" si="56"/>
        <v>#N/A</v>
      </c>
      <c r="S588" s="2">
        <f t="shared" si="57"/>
        <v>719.276488769531</v>
      </c>
    </row>
    <row r="589" spans="1:19" ht="12.75">
      <c r="A589" s="1">
        <v>40850.500023148146</v>
      </c>
      <c r="B589">
        <v>719.418488769531</v>
      </c>
      <c r="C589">
        <v>753.950988769531</v>
      </c>
      <c r="D589" t="s">
        <v>55</v>
      </c>
      <c r="E589" t="s">
        <v>56</v>
      </c>
      <c r="F589" t="s">
        <v>63</v>
      </c>
      <c r="G589">
        <v>34.5325</v>
      </c>
      <c r="H589">
        <v>0</v>
      </c>
      <c r="K589" t="s">
        <v>58</v>
      </c>
      <c r="L589" t="s">
        <v>59</v>
      </c>
      <c r="M589" t="s">
        <v>60</v>
      </c>
      <c r="N589" t="s">
        <v>66</v>
      </c>
      <c r="O589" t="e">
        <f t="shared" si="53"/>
        <v>#N/A</v>
      </c>
      <c r="P589" t="e">
        <f t="shared" si="54"/>
        <v>#N/A</v>
      </c>
      <c r="Q589">
        <f t="shared" si="55"/>
        <v>719.418488769531</v>
      </c>
      <c r="R589" s="10" t="e">
        <f t="shared" si="56"/>
        <v>#N/A</v>
      </c>
      <c r="S589" s="2">
        <f t="shared" si="57"/>
        <v>719.418488769531</v>
      </c>
    </row>
    <row r="590" spans="1:19" ht="12.75">
      <c r="A590" s="1">
        <v>40851.500023148146</v>
      </c>
      <c r="B590">
        <v>719.522488769531</v>
      </c>
      <c r="C590">
        <v>753.950988769531</v>
      </c>
      <c r="D590" t="s">
        <v>55</v>
      </c>
      <c r="E590" t="s">
        <v>56</v>
      </c>
      <c r="F590" t="s">
        <v>63</v>
      </c>
      <c r="G590">
        <v>34.4285</v>
      </c>
      <c r="H590">
        <v>0</v>
      </c>
      <c r="K590" t="s">
        <v>58</v>
      </c>
      <c r="L590" t="s">
        <v>59</v>
      </c>
      <c r="M590" t="s">
        <v>60</v>
      </c>
      <c r="N590" t="s">
        <v>66</v>
      </c>
      <c r="O590" t="e">
        <f t="shared" si="53"/>
        <v>#N/A</v>
      </c>
      <c r="P590" t="e">
        <f t="shared" si="54"/>
        <v>#N/A</v>
      </c>
      <c r="Q590">
        <f t="shared" si="55"/>
        <v>719.522488769531</v>
      </c>
      <c r="R590" s="10" t="e">
        <f t="shared" si="56"/>
        <v>#N/A</v>
      </c>
      <c r="S590" s="2">
        <f t="shared" si="57"/>
        <v>719.522488769531</v>
      </c>
    </row>
    <row r="591" spans="1:19" ht="12.75">
      <c r="A591" s="1">
        <v>40852.500023148146</v>
      </c>
      <c r="B591">
        <v>719.554888769531</v>
      </c>
      <c r="C591">
        <v>753.950988769531</v>
      </c>
      <c r="D591" t="s">
        <v>55</v>
      </c>
      <c r="E591" t="s">
        <v>56</v>
      </c>
      <c r="F591" t="s">
        <v>63</v>
      </c>
      <c r="G591">
        <v>34.3961</v>
      </c>
      <c r="H591">
        <v>0</v>
      </c>
      <c r="K591" t="s">
        <v>58</v>
      </c>
      <c r="L591" t="s">
        <v>59</v>
      </c>
      <c r="M591" t="s">
        <v>60</v>
      </c>
      <c r="N591" t="s">
        <v>66</v>
      </c>
      <c r="O591" t="e">
        <f t="shared" si="53"/>
        <v>#N/A</v>
      </c>
      <c r="P591" t="e">
        <f t="shared" si="54"/>
        <v>#N/A</v>
      </c>
      <c r="Q591">
        <f t="shared" si="55"/>
        <v>719.554888769531</v>
      </c>
      <c r="R591" s="10" t="e">
        <f t="shared" si="56"/>
        <v>#N/A</v>
      </c>
      <c r="S591" s="2">
        <f t="shared" si="57"/>
        <v>719.554888769531</v>
      </c>
    </row>
    <row r="592" spans="1:19" ht="12.75">
      <c r="A592" s="1">
        <v>40853.500023148146</v>
      </c>
      <c r="B592">
        <v>719.521788769531</v>
      </c>
      <c r="C592">
        <v>753.950988769531</v>
      </c>
      <c r="D592" t="s">
        <v>55</v>
      </c>
      <c r="E592" t="s">
        <v>56</v>
      </c>
      <c r="F592" t="s">
        <v>63</v>
      </c>
      <c r="G592">
        <v>34.4292</v>
      </c>
      <c r="H592">
        <v>0</v>
      </c>
      <c r="K592" t="s">
        <v>58</v>
      </c>
      <c r="L592" t="s">
        <v>59</v>
      </c>
      <c r="M592" t="s">
        <v>60</v>
      </c>
      <c r="N592" t="s">
        <v>66</v>
      </c>
      <c r="O592" t="e">
        <f t="shared" si="53"/>
        <v>#N/A</v>
      </c>
      <c r="P592" t="e">
        <f t="shared" si="54"/>
        <v>#N/A</v>
      </c>
      <c r="Q592">
        <f t="shared" si="55"/>
        <v>719.521788769531</v>
      </c>
      <c r="R592" s="10" t="e">
        <f t="shared" si="56"/>
        <v>#N/A</v>
      </c>
      <c r="S592" s="2">
        <f t="shared" si="57"/>
        <v>719.521788769531</v>
      </c>
    </row>
    <row r="593" spans="1:19" ht="12.75">
      <c r="A593" s="1">
        <v>40854.500023148146</v>
      </c>
      <c r="B593">
        <v>719.461388769531</v>
      </c>
      <c r="C593">
        <v>753.950988769531</v>
      </c>
      <c r="D593" t="s">
        <v>55</v>
      </c>
      <c r="E593" t="s">
        <v>56</v>
      </c>
      <c r="F593" t="s">
        <v>63</v>
      </c>
      <c r="G593">
        <v>34.4896</v>
      </c>
      <c r="H593">
        <v>0</v>
      </c>
      <c r="K593" t="s">
        <v>58</v>
      </c>
      <c r="L593" t="s">
        <v>59</v>
      </c>
      <c r="M593" t="s">
        <v>60</v>
      </c>
      <c r="N593" t="s">
        <v>66</v>
      </c>
      <c r="O593" t="e">
        <f t="shared" si="53"/>
        <v>#N/A</v>
      </c>
      <c r="P593" t="e">
        <f t="shared" si="54"/>
        <v>#N/A</v>
      </c>
      <c r="Q593">
        <f t="shared" si="55"/>
        <v>719.461388769531</v>
      </c>
      <c r="R593" s="10" t="e">
        <f t="shared" si="56"/>
        <v>#N/A</v>
      </c>
      <c r="S593" s="2">
        <f t="shared" si="57"/>
        <v>719.461388769531</v>
      </c>
    </row>
    <row r="594" spans="1:19" ht="12.75">
      <c r="A594" s="1">
        <v>40855.500023148146</v>
      </c>
      <c r="B594">
        <v>719.417988769531</v>
      </c>
      <c r="C594">
        <v>753.950988769531</v>
      </c>
      <c r="D594" t="s">
        <v>55</v>
      </c>
      <c r="E594" t="s">
        <v>56</v>
      </c>
      <c r="F594" t="s">
        <v>63</v>
      </c>
      <c r="G594">
        <v>34.533</v>
      </c>
      <c r="H594">
        <v>0</v>
      </c>
      <c r="K594" t="s">
        <v>58</v>
      </c>
      <c r="L594" t="s">
        <v>59</v>
      </c>
      <c r="M594" t="s">
        <v>60</v>
      </c>
      <c r="N594" t="s">
        <v>66</v>
      </c>
      <c r="O594" t="e">
        <f t="shared" si="53"/>
        <v>#N/A</v>
      </c>
      <c r="P594" t="e">
        <f t="shared" si="54"/>
        <v>#N/A</v>
      </c>
      <c r="Q594">
        <f t="shared" si="55"/>
        <v>719.417988769531</v>
      </c>
      <c r="R594" s="10" t="e">
        <f t="shared" si="56"/>
        <v>#N/A</v>
      </c>
      <c r="S594" s="2">
        <f t="shared" si="57"/>
        <v>719.417988769531</v>
      </c>
    </row>
    <row r="595" spans="1:19" ht="12.75">
      <c r="A595" s="1">
        <v>40856.500023148146</v>
      </c>
      <c r="B595">
        <v>719.399088769531</v>
      </c>
      <c r="C595">
        <v>753.950988769531</v>
      </c>
      <c r="D595" t="s">
        <v>55</v>
      </c>
      <c r="E595" t="s">
        <v>56</v>
      </c>
      <c r="F595" t="s">
        <v>63</v>
      </c>
      <c r="G595">
        <v>34.5519</v>
      </c>
      <c r="H595">
        <v>0</v>
      </c>
      <c r="K595" t="s">
        <v>58</v>
      </c>
      <c r="L595" t="s">
        <v>59</v>
      </c>
      <c r="M595" t="s">
        <v>60</v>
      </c>
      <c r="N595" t="s">
        <v>66</v>
      </c>
      <c r="O595" t="e">
        <f t="shared" si="53"/>
        <v>#N/A</v>
      </c>
      <c r="P595" t="e">
        <f t="shared" si="54"/>
        <v>#N/A</v>
      </c>
      <c r="Q595">
        <f t="shared" si="55"/>
        <v>719.399088769531</v>
      </c>
      <c r="R595" s="10" t="e">
        <f t="shared" si="56"/>
        <v>#N/A</v>
      </c>
      <c r="S595" s="2">
        <f t="shared" si="57"/>
        <v>719.399088769531</v>
      </c>
    </row>
    <row r="596" spans="1:19" ht="12.75">
      <c r="A596" s="1">
        <v>40857.500023148146</v>
      </c>
      <c r="B596">
        <v>719.382388769531</v>
      </c>
      <c r="C596">
        <v>753.950988769531</v>
      </c>
      <c r="D596" t="s">
        <v>55</v>
      </c>
      <c r="E596" t="s">
        <v>56</v>
      </c>
      <c r="F596" t="s">
        <v>63</v>
      </c>
      <c r="G596">
        <v>34.5686</v>
      </c>
      <c r="H596">
        <v>0</v>
      </c>
      <c r="K596" t="s">
        <v>58</v>
      </c>
      <c r="L596" t="s">
        <v>59</v>
      </c>
      <c r="M596" t="s">
        <v>60</v>
      </c>
      <c r="N596" t="s">
        <v>66</v>
      </c>
      <c r="O596" t="e">
        <f t="shared" si="53"/>
        <v>#N/A</v>
      </c>
      <c r="P596" t="e">
        <f t="shared" si="54"/>
        <v>#N/A</v>
      </c>
      <c r="Q596">
        <f t="shared" si="55"/>
        <v>719.382388769531</v>
      </c>
      <c r="R596" s="10" t="e">
        <f t="shared" si="56"/>
        <v>#N/A</v>
      </c>
      <c r="S596" s="2">
        <f t="shared" si="57"/>
        <v>719.382388769531</v>
      </c>
    </row>
    <row r="597" spans="1:19" ht="12.75">
      <c r="A597" s="1">
        <v>40858.500023148146</v>
      </c>
      <c r="B597">
        <v>719.377788769531</v>
      </c>
      <c r="C597">
        <v>753.950988769531</v>
      </c>
      <c r="D597" t="s">
        <v>55</v>
      </c>
      <c r="E597" t="s">
        <v>56</v>
      </c>
      <c r="F597" t="s">
        <v>63</v>
      </c>
      <c r="G597">
        <v>34.5732</v>
      </c>
      <c r="H597">
        <v>0</v>
      </c>
      <c r="K597" t="s">
        <v>58</v>
      </c>
      <c r="L597" t="s">
        <v>59</v>
      </c>
      <c r="M597" t="s">
        <v>60</v>
      </c>
      <c r="N597" t="s">
        <v>66</v>
      </c>
      <c r="O597" t="e">
        <f t="shared" si="53"/>
        <v>#N/A</v>
      </c>
      <c r="P597" t="e">
        <f t="shared" si="54"/>
        <v>#N/A</v>
      </c>
      <c r="Q597">
        <f t="shared" si="55"/>
        <v>719.377788769531</v>
      </c>
      <c r="R597" s="10" t="e">
        <f t="shared" si="56"/>
        <v>#N/A</v>
      </c>
      <c r="S597" s="2">
        <f t="shared" si="57"/>
        <v>719.377788769531</v>
      </c>
    </row>
    <row r="598" spans="1:19" ht="12.75">
      <c r="A598" s="1">
        <v>40858.53125</v>
      </c>
      <c r="B598">
        <v>719.380988769531</v>
      </c>
      <c r="C598">
        <v>753.950988769531</v>
      </c>
      <c r="D598" t="s">
        <v>55</v>
      </c>
      <c r="E598" t="s">
        <v>56</v>
      </c>
      <c r="F598" t="s">
        <v>57</v>
      </c>
      <c r="G598">
        <v>34.57</v>
      </c>
      <c r="H598">
        <v>0</v>
      </c>
      <c r="K598" t="s">
        <v>58</v>
      </c>
      <c r="L598" t="s">
        <v>59</v>
      </c>
      <c r="M598" t="s">
        <v>60</v>
      </c>
      <c r="N598" t="s">
        <v>67</v>
      </c>
      <c r="O598" t="e">
        <f t="shared" si="53"/>
        <v>#N/A</v>
      </c>
      <c r="P598">
        <f t="shared" si="54"/>
        <v>719.380988769531</v>
      </c>
      <c r="Q598">
        <f t="shared" si="55"/>
        <v>719.380988769531</v>
      </c>
      <c r="R598" s="10" t="e">
        <f t="shared" si="56"/>
        <v>#N/A</v>
      </c>
      <c r="S598" s="2" t="e">
        <f t="shared" si="57"/>
        <v>#N/A</v>
      </c>
    </row>
    <row r="599" spans="1:19" ht="12.75">
      <c r="A599" s="1">
        <v>40859.5000462963</v>
      </c>
      <c r="B599">
        <v>719.386788769531</v>
      </c>
      <c r="C599">
        <v>753.950988769531</v>
      </c>
      <c r="D599" t="s">
        <v>55</v>
      </c>
      <c r="E599" t="s">
        <v>56</v>
      </c>
      <c r="F599" t="s">
        <v>63</v>
      </c>
      <c r="G599">
        <v>34.5642</v>
      </c>
      <c r="H599">
        <v>0</v>
      </c>
      <c r="K599" t="s">
        <v>58</v>
      </c>
      <c r="L599" t="s">
        <v>59</v>
      </c>
      <c r="M599" t="s">
        <v>60</v>
      </c>
      <c r="N599" t="s">
        <v>66</v>
      </c>
      <c r="O599" t="e">
        <f t="shared" si="53"/>
        <v>#N/A</v>
      </c>
      <c r="P599" t="e">
        <f t="shared" si="54"/>
        <v>#N/A</v>
      </c>
      <c r="Q599">
        <f t="shared" si="55"/>
        <v>719.386788769531</v>
      </c>
      <c r="R599" s="10" t="e">
        <f t="shared" si="56"/>
        <v>#N/A</v>
      </c>
      <c r="S599" s="2">
        <f t="shared" si="57"/>
        <v>719.386788769531</v>
      </c>
    </row>
    <row r="600" spans="1:19" ht="12.75">
      <c r="A600" s="1">
        <v>40860.5000462963</v>
      </c>
      <c r="B600">
        <v>719.376488769531</v>
      </c>
      <c r="C600">
        <v>753.950988769531</v>
      </c>
      <c r="D600" t="s">
        <v>55</v>
      </c>
      <c r="E600" t="s">
        <v>56</v>
      </c>
      <c r="F600" t="s">
        <v>63</v>
      </c>
      <c r="G600">
        <v>34.5745</v>
      </c>
      <c r="H600">
        <v>0</v>
      </c>
      <c r="K600" t="s">
        <v>58</v>
      </c>
      <c r="L600" t="s">
        <v>59</v>
      </c>
      <c r="M600" t="s">
        <v>60</v>
      </c>
      <c r="N600" t="s">
        <v>66</v>
      </c>
      <c r="O600" t="e">
        <f t="shared" si="53"/>
        <v>#N/A</v>
      </c>
      <c r="P600" t="e">
        <f t="shared" si="54"/>
        <v>#N/A</v>
      </c>
      <c r="Q600">
        <f t="shared" si="55"/>
        <v>719.376488769531</v>
      </c>
      <c r="R600" s="10" t="e">
        <f t="shared" si="56"/>
        <v>#N/A</v>
      </c>
      <c r="S600" s="2">
        <f t="shared" si="57"/>
        <v>719.376488769531</v>
      </c>
    </row>
    <row r="601" spans="1:19" ht="12.75">
      <c r="A601" s="1">
        <v>40861.5000462963</v>
      </c>
      <c r="B601">
        <v>719.364288769531</v>
      </c>
      <c r="C601">
        <v>753.950988769531</v>
      </c>
      <c r="D601" t="s">
        <v>55</v>
      </c>
      <c r="E601" t="s">
        <v>56</v>
      </c>
      <c r="F601" t="s">
        <v>63</v>
      </c>
      <c r="G601">
        <v>34.5867</v>
      </c>
      <c r="H601">
        <v>0</v>
      </c>
      <c r="K601" t="s">
        <v>58</v>
      </c>
      <c r="L601" t="s">
        <v>59</v>
      </c>
      <c r="M601" t="s">
        <v>60</v>
      </c>
      <c r="N601" t="s">
        <v>66</v>
      </c>
      <c r="O601" t="e">
        <f t="shared" si="53"/>
        <v>#N/A</v>
      </c>
      <c r="P601" t="e">
        <f t="shared" si="54"/>
        <v>#N/A</v>
      </c>
      <c r="Q601">
        <f t="shared" si="55"/>
        <v>719.364288769531</v>
      </c>
      <c r="R601" s="10" t="e">
        <f t="shared" si="56"/>
        <v>#N/A</v>
      </c>
      <c r="S601" s="2">
        <f t="shared" si="57"/>
        <v>719.364288769531</v>
      </c>
    </row>
    <row r="602" spans="1:19" ht="12.75">
      <c r="A602" s="1">
        <v>40862.5000462963</v>
      </c>
      <c r="B602">
        <v>719.407088769531</v>
      </c>
      <c r="C602">
        <v>753.950988769531</v>
      </c>
      <c r="D602" t="s">
        <v>55</v>
      </c>
      <c r="E602" t="s">
        <v>56</v>
      </c>
      <c r="F602" t="s">
        <v>63</v>
      </c>
      <c r="G602">
        <v>34.5439</v>
      </c>
      <c r="H602">
        <v>0</v>
      </c>
      <c r="K602" t="s">
        <v>58</v>
      </c>
      <c r="L602" t="s">
        <v>59</v>
      </c>
      <c r="M602" t="s">
        <v>60</v>
      </c>
      <c r="N602" t="s">
        <v>66</v>
      </c>
      <c r="O602" t="e">
        <f t="shared" si="53"/>
        <v>#N/A</v>
      </c>
      <c r="P602" t="e">
        <f t="shared" si="54"/>
        <v>#N/A</v>
      </c>
      <c r="Q602">
        <f t="shared" si="55"/>
        <v>719.407088769531</v>
      </c>
      <c r="R602" s="10" t="e">
        <f t="shared" si="56"/>
        <v>#N/A</v>
      </c>
      <c r="S602" s="2">
        <f t="shared" si="57"/>
        <v>719.407088769531</v>
      </c>
    </row>
    <row r="603" spans="1:19" ht="12.75">
      <c r="A603" s="1">
        <v>40863.5000462963</v>
      </c>
      <c r="B603">
        <v>719.477388769531</v>
      </c>
      <c r="C603">
        <v>753.950988769531</v>
      </c>
      <c r="D603" t="s">
        <v>55</v>
      </c>
      <c r="E603" t="s">
        <v>56</v>
      </c>
      <c r="F603" t="s">
        <v>63</v>
      </c>
      <c r="G603">
        <v>34.4736</v>
      </c>
      <c r="H603">
        <v>0</v>
      </c>
      <c r="K603" t="s">
        <v>58</v>
      </c>
      <c r="L603" t="s">
        <v>59</v>
      </c>
      <c r="M603" t="s">
        <v>60</v>
      </c>
      <c r="N603" t="s">
        <v>66</v>
      </c>
      <c r="O603" t="e">
        <f t="shared" si="53"/>
        <v>#N/A</v>
      </c>
      <c r="P603" t="e">
        <f t="shared" si="54"/>
        <v>#N/A</v>
      </c>
      <c r="Q603">
        <f t="shared" si="55"/>
        <v>719.477388769531</v>
      </c>
      <c r="R603" s="10" t="e">
        <f t="shared" si="56"/>
        <v>#N/A</v>
      </c>
      <c r="S603" s="2">
        <f t="shared" si="57"/>
        <v>719.477388769531</v>
      </c>
    </row>
    <row r="604" spans="1:19" ht="12.75">
      <c r="A604" s="1">
        <v>40864.5000462963</v>
      </c>
      <c r="B604">
        <v>719.460288769531</v>
      </c>
      <c r="C604">
        <v>753.950988769531</v>
      </c>
      <c r="D604" t="s">
        <v>55</v>
      </c>
      <c r="E604" t="s">
        <v>56</v>
      </c>
      <c r="F604" t="s">
        <v>63</v>
      </c>
      <c r="G604">
        <v>34.4907</v>
      </c>
      <c r="H604">
        <v>0</v>
      </c>
      <c r="K604" t="s">
        <v>58</v>
      </c>
      <c r="L604" t="s">
        <v>59</v>
      </c>
      <c r="M604" t="s">
        <v>60</v>
      </c>
      <c r="N604" t="s">
        <v>66</v>
      </c>
      <c r="O604" t="e">
        <f t="shared" si="53"/>
        <v>#N/A</v>
      </c>
      <c r="P604" t="e">
        <f t="shared" si="54"/>
        <v>#N/A</v>
      </c>
      <c r="Q604">
        <f t="shared" si="55"/>
        <v>719.460288769531</v>
      </c>
      <c r="R604" s="10" t="e">
        <f t="shared" si="56"/>
        <v>#N/A</v>
      </c>
      <c r="S604" s="2">
        <f t="shared" si="57"/>
        <v>719.460288769531</v>
      </c>
    </row>
    <row r="605" spans="1:19" ht="12.75">
      <c r="A605" s="1">
        <v>40865.5000462963</v>
      </c>
      <c r="B605">
        <v>719.435688769531</v>
      </c>
      <c r="C605">
        <v>753.950988769531</v>
      </c>
      <c r="D605" t="s">
        <v>55</v>
      </c>
      <c r="E605" t="s">
        <v>56</v>
      </c>
      <c r="F605" t="s">
        <v>63</v>
      </c>
      <c r="G605">
        <v>34.5153</v>
      </c>
      <c r="H605">
        <v>0</v>
      </c>
      <c r="K605" t="s">
        <v>58</v>
      </c>
      <c r="L605" t="s">
        <v>59</v>
      </c>
      <c r="M605" t="s">
        <v>60</v>
      </c>
      <c r="N605" t="s">
        <v>66</v>
      </c>
      <c r="O605" t="e">
        <f t="shared" si="53"/>
        <v>#N/A</v>
      </c>
      <c r="P605" t="e">
        <f t="shared" si="54"/>
        <v>#N/A</v>
      </c>
      <c r="Q605">
        <f t="shared" si="55"/>
        <v>719.435688769531</v>
      </c>
      <c r="R605" s="10" t="e">
        <f t="shared" si="56"/>
        <v>#N/A</v>
      </c>
      <c r="S605" s="2">
        <f t="shared" si="57"/>
        <v>719.435688769531</v>
      </c>
    </row>
    <row r="606" spans="1:19" ht="12.75">
      <c r="A606" s="1">
        <v>40866.5000462963</v>
      </c>
      <c r="B606">
        <v>719.420888769531</v>
      </c>
      <c r="C606">
        <v>753.950988769531</v>
      </c>
      <c r="D606" t="s">
        <v>55</v>
      </c>
      <c r="E606" t="s">
        <v>56</v>
      </c>
      <c r="F606" t="s">
        <v>63</v>
      </c>
      <c r="G606">
        <v>34.5301</v>
      </c>
      <c r="H606">
        <v>0</v>
      </c>
      <c r="K606" t="s">
        <v>58</v>
      </c>
      <c r="L606" t="s">
        <v>59</v>
      </c>
      <c r="M606" t="s">
        <v>60</v>
      </c>
      <c r="N606" t="s">
        <v>66</v>
      </c>
      <c r="O606" t="e">
        <f t="shared" si="53"/>
        <v>#N/A</v>
      </c>
      <c r="P606" t="e">
        <f t="shared" si="54"/>
        <v>#N/A</v>
      </c>
      <c r="Q606">
        <f t="shared" si="55"/>
        <v>719.420888769531</v>
      </c>
      <c r="R606" s="10" t="e">
        <f t="shared" si="56"/>
        <v>#N/A</v>
      </c>
      <c r="S606" s="2">
        <f t="shared" si="57"/>
        <v>719.420888769531</v>
      </c>
    </row>
    <row r="607" spans="1:19" ht="12.75">
      <c r="A607" s="1">
        <v>40867.5000462963</v>
      </c>
      <c r="B607">
        <v>719.426288769531</v>
      </c>
      <c r="C607">
        <v>753.950988769531</v>
      </c>
      <c r="D607" t="s">
        <v>55</v>
      </c>
      <c r="E607" t="s">
        <v>56</v>
      </c>
      <c r="F607" t="s">
        <v>63</v>
      </c>
      <c r="G607">
        <v>34.5247</v>
      </c>
      <c r="H607">
        <v>0</v>
      </c>
      <c r="K607" t="s">
        <v>58</v>
      </c>
      <c r="L607" t="s">
        <v>59</v>
      </c>
      <c r="M607" t="s">
        <v>60</v>
      </c>
      <c r="N607" t="s">
        <v>66</v>
      </c>
      <c r="O607" t="e">
        <f t="shared" si="53"/>
        <v>#N/A</v>
      </c>
      <c r="P607" t="e">
        <f t="shared" si="54"/>
        <v>#N/A</v>
      </c>
      <c r="Q607">
        <f t="shared" si="55"/>
        <v>719.426288769531</v>
      </c>
      <c r="R607" s="10" t="e">
        <f t="shared" si="56"/>
        <v>#N/A</v>
      </c>
      <c r="S607" s="2">
        <f t="shared" si="57"/>
        <v>719.426288769531</v>
      </c>
    </row>
    <row r="608" spans="1:19" ht="12.75">
      <c r="A608" s="1">
        <v>40868.5000462963</v>
      </c>
      <c r="B608">
        <v>719.437588769531</v>
      </c>
      <c r="C608">
        <v>753.950988769531</v>
      </c>
      <c r="D608" t="s">
        <v>55</v>
      </c>
      <c r="E608" t="s">
        <v>56</v>
      </c>
      <c r="F608" t="s">
        <v>63</v>
      </c>
      <c r="G608">
        <v>34.5134</v>
      </c>
      <c r="H608">
        <v>0</v>
      </c>
      <c r="K608" t="s">
        <v>58</v>
      </c>
      <c r="L608" t="s">
        <v>59</v>
      </c>
      <c r="M608" t="s">
        <v>60</v>
      </c>
      <c r="N608" t="s">
        <v>66</v>
      </c>
      <c r="O608" t="e">
        <f t="shared" si="53"/>
        <v>#N/A</v>
      </c>
      <c r="P608" t="e">
        <f t="shared" si="54"/>
        <v>#N/A</v>
      </c>
      <c r="Q608">
        <f t="shared" si="55"/>
        <v>719.437588769531</v>
      </c>
      <c r="R608" s="10" t="e">
        <f t="shared" si="56"/>
        <v>#N/A</v>
      </c>
      <c r="S608" s="2">
        <f t="shared" si="57"/>
        <v>719.437588769531</v>
      </c>
    </row>
    <row r="609" spans="1:19" ht="12.75">
      <c r="A609" s="1">
        <v>40869.5000462963</v>
      </c>
      <c r="B609">
        <v>719.432388769531</v>
      </c>
      <c r="C609">
        <v>753.950988769531</v>
      </c>
      <c r="D609" t="s">
        <v>55</v>
      </c>
      <c r="E609" t="s">
        <v>56</v>
      </c>
      <c r="F609" t="s">
        <v>63</v>
      </c>
      <c r="G609">
        <v>34.5186</v>
      </c>
      <c r="H609">
        <v>0</v>
      </c>
      <c r="K609" t="s">
        <v>58</v>
      </c>
      <c r="L609" t="s">
        <v>59</v>
      </c>
      <c r="M609" t="s">
        <v>60</v>
      </c>
      <c r="N609" t="s">
        <v>66</v>
      </c>
      <c r="O609" t="e">
        <f t="shared" si="53"/>
        <v>#N/A</v>
      </c>
      <c r="P609" t="e">
        <f t="shared" si="54"/>
        <v>#N/A</v>
      </c>
      <c r="Q609">
        <f t="shared" si="55"/>
        <v>719.432388769531</v>
      </c>
      <c r="R609" s="10" t="e">
        <f t="shared" si="56"/>
        <v>#N/A</v>
      </c>
      <c r="S609" s="2">
        <f t="shared" si="57"/>
        <v>719.432388769531</v>
      </c>
    </row>
    <row r="610" spans="1:19" ht="12.75">
      <c r="A610" s="1">
        <v>40870.5000462963</v>
      </c>
      <c r="B610">
        <v>719.432588769531</v>
      </c>
      <c r="C610">
        <v>753.950988769531</v>
      </c>
      <c r="D610" t="s">
        <v>55</v>
      </c>
      <c r="E610" t="s">
        <v>56</v>
      </c>
      <c r="F610" t="s">
        <v>63</v>
      </c>
      <c r="G610">
        <v>34.5184</v>
      </c>
      <c r="H610">
        <v>0</v>
      </c>
      <c r="K610" t="s">
        <v>58</v>
      </c>
      <c r="L610" t="s">
        <v>59</v>
      </c>
      <c r="M610" t="s">
        <v>60</v>
      </c>
      <c r="N610" t="s">
        <v>66</v>
      </c>
      <c r="O610" t="e">
        <f t="shared" si="53"/>
        <v>#N/A</v>
      </c>
      <c r="P610" t="e">
        <f t="shared" si="54"/>
        <v>#N/A</v>
      </c>
      <c r="Q610">
        <f t="shared" si="55"/>
        <v>719.432588769531</v>
      </c>
      <c r="R610" s="10" t="e">
        <f t="shared" si="56"/>
        <v>#N/A</v>
      </c>
      <c r="S610" s="2">
        <f t="shared" si="57"/>
        <v>719.432588769531</v>
      </c>
    </row>
    <row r="611" spans="1:19" ht="12.75">
      <c r="A611" s="1">
        <v>40871.5000462963</v>
      </c>
      <c r="B611">
        <v>719.425788769531</v>
      </c>
      <c r="C611">
        <v>753.950988769531</v>
      </c>
      <c r="D611" t="s">
        <v>55</v>
      </c>
      <c r="E611" t="s">
        <v>56</v>
      </c>
      <c r="F611" t="s">
        <v>63</v>
      </c>
      <c r="G611">
        <v>34.5252</v>
      </c>
      <c r="H611">
        <v>0</v>
      </c>
      <c r="K611" t="s">
        <v>58</v>
      </c>
      <c r="L611" t="s">
        <v>59</v>
      </c>
      <c r="M611" t="s">
        <v>60</v>
      </c>
      <c r="N611" t="s">
        <v>66</v>
      </c>
      <c r="O611" t="e">
        <f t="shared" si="53"/>
        <v>#N/A</v>
      </c>
      <c r="P611" t="e">
        <f t="shared" si="54"/>
        <v>#N/A</v>
      </c>
      <c r="Q611">
        <f t="shared" si="55"/>
        <v>719.425788769531</v>
      </c>
      <c r="R611" s="10" t="e">
        <f t="shared" si="56"/>
        <v>#N/A</v>
      </c>
      <c r="S611" s="2">
        <f t="shared" si="57"/>
        <v>719.425788769531</v>
      </c>
    </row>
    <row r="612" spans="1:19" ht="12.75">
      <c r="A612" s="1">
        <v>40872.5000462963</v>
      </c>
      <c r="B612">
        <v>719.415988769531</v>
      </c>
      <c r="C612">
        <v>753.950988769531</v>
      </c>
      <c r="D612" t="s">
        <v>55</v>
      </c>
      <c r="E612" t="s">
        <v>56</v>
      </c>
      <c r="F612" t="s">
        <v>63</v>
      </c>
      <c r="G612">
        <v>34.535</v>
      </c>
      <c r="H612">
        <v>0</v>
      </c>
      <c r="K612" t="s">
        <v>58</v>
      </c>
      <c r="L612" t="s">
        <v>59</v>
      </c>
      <c r="M612" t="s">
        <v>60</v>
      </c>
      <c r="N612" t="s">
        <v>66</v>
      </c>
      <c r="O612" t="e">
        <f t="shared" si="53"/>
        <v>#N/A</v>
      </c>
      <c r="P612" t="e">
        <f t="shared" si="54"/>
        <v>#N/A</v>
      </c>
      <c r="Q612">
        <f t="shared" si="55"/>
        <v>719.415988769531</v>
      </c>
      <c r="R612" s="10" t="e">
        <f t="shared" si="56"/>
        <v>#N/A</v>
      </c>
      <c r="S612" s="2">
        <f t="shared" si="57"/>
        <v>719.415988769531</v>
      </c>
    </row>
    <row r="613" spans="1:19" ht="12.75">
      <c r="A613" s="1">
        <v>40873.5000462963</v>
      </c>
      <c r="B613">
        <v>719.407088769531</v>
      </c>
      <c r="C613">
        <v>753.950988769531</v>
      </c>
      <c r="D613" t="s">
        <v>55</v>
      </c>
      <c r="E613" t="s">
        <v>56</v>
      </c>
      <c r="F613" t="s">
        <v>63</v>
      </c>
      <c r="G613">
        <v>34.5439</v>
      </c>
      <c r="H613">
        <v>0</v>
      </c>
      <c r="K613" t="s">
        <v>58</v>
      </c>
      <c r="L613" t="s">
        <v>59</v>
      </c>
      <c r="M613" t="s">
        <v>60</v>
      </c>
      <c r="N613" t="s">
        <v>66</v>
      </c>
      <c r="O613" t="e">
        <f t="shared" si="53"/>
        <v>#N/A</v>
      </c>
      <c r="P613" t="e">
        <f t="shared" si="54"/>
        <v>#N/A</v>
      </c>
      <c r="Q613">
        <f t="shared" si="55"/>
        <v>719.407088769531</v>
      </c>
      <c r="R613" s="10" t="e">
        <f t="shared" si="56"/>
        <v>#N/A</v>
      </c>
      <c r="S613" s="2">
        <f t="shared" si="57"/>
        <v>719.407088769531</v>
      </c>
    </row>
    <row r="614" spans="1:19" ht="12.75">
      <c r="A614" s="1">
        <v>40874.5000462963</v>
      </c>
      <c r="B614">
        <v>719.399788769531</v>
      </c>
      <c r="C614">
        <v>753.950988769531</v>
      </c>
      <c r="D614" t="s">
        <v>55</v>
      </c>
      <c r="E614" t="s">
        <v>56</v>
      </c>
      <c r="F614" t="s">
        <v>63</v>
      </c>
      <c r="G614">
        <v>34.5512</v>
      </c>
      <c r="H614">
        <v>0</v>
      </c>
      <c r="K614" t="s">
        <v>58</v>
      </c>
      <c r="L614" t="s">
        <v>59</v>
      </c>
      <c r="M614" t="s">
        <v>60</v>
      </c>
      <c r="N614" t="s">
        <v>66</v>
      </c>
      <c r="O614" t="e">
        <f t="shared" si="53"/>
        <v>#N/A</v>
      </c>
      <c r="P614" t="e">
        <f t="shared" si="54"/>
        <v>#N/A</v>
      </c>
      <c r="Q614">
        <f t="shared" si="55"/>
        <v>719.399788769531</v>
      </c>
      <c r="R614" s="10" t="e">
        <f t="shared" si="56"/>
        <v>#N/A</v>
      </c>
      <c r="S614" s="2">
        <f t="shared" si="57"/>
        <v>719.399788769531</v>
      </c>
    </row>
    <row r="615" spans="1:19" ht="12.75">
      <c r="A615" s="1">
        <v>40875.500069444446</v>
      </c>
      <c r="B615">
        <v>719.394888769531</v>
      </c>
      <c r="C615">
        <v>753.950988769531</v>
      </c>
      <c r="D615" t="s">
        <v>55</v>
      </c>
      <c r="E615" t="s">
        <v>56</v>
      </c>
      <c r="F615" t="s">
        <v>63</v>
      </c>
      <c r="G615">
        <v>34.5561</v>
      </c>
      <c r="H615">
        <v>0</v>
      </c>
      <c r="K615" t="s">
        <v>58</v>
      </c>
      <c r="L615" t="s">
        <v>59</v>
      </c>
      <c r="M615" t="s">
        <v>60</v>
      </c>
      <c r="N615" t="s">
        <v>66</v>
      </c>
      <c r="O615" t="e">
        <f t="shared" si="53"/>
        <v>#N/A</v>
      </c>
      <c r="P615" t="e">
        <f t="shared" si="54"/>
        <v>#N/A</v>
      </c>
      <c r="Q615">
        <f t="shared" si="55"/>
        <v>719.394888769531</v>
      </c>
      <c r="R615" s="10" t="e">
        <f t="shared" si="56"/>
        <v>#N/A</v>
      </c>
      <c r="S615" s="2">
        <f t="shared" si="57"/>
        <v>719.394888769531</v>
      </c>
    </row>
    <row r="616" spans="1:19" ht="12.75">
      <c r="A616" s="1">
        <v>40876.500069444446</v>
      </c>
      <c r="B616">
        <v>719.387088769531</v>
      </c>
      <c r="C616">
        <v>753.950988769531</v>
      </c>
      <c r="D616" t="s">
        <v>55</v>
      </c>
      <c r="E616" t="s">
        <v>56</v>
      </c>
      <c r="F616" t="s">
        <v>63</v>
      </c>
      <c r="G616">
        <v>34.5639</v>
      </c>
      <c r="H616">
        <v>0</v>
      </c>
      <c r="K616" t="s">
        <v>58</v>
      </c>
      <c r="L616" t="s">
        <v>59</v>
      </c>
      <c r="M616" t="s">
        <v>60</v>
      </c>
      <c r="N616" t="s">
        <v>66</v>
      </c>
      <c r="O616" t="e">
        <f t="shared" si="53"/>
        <v>#N/A</v>
      </c>
      <c r="P616" t="e">
        <f t="shared" si="54"/>
        <v>#N/A</v>
      </c>
      <c r="Q616">
        <f t="shared" si="55"/>
        <v>719.387088769531</v>
      </c>
      <c r="R616" s="10" t="e">
        <f t="shared" si="56"/>
        <v>#N/A</v>
      </c>
      <c r="S616" s="2">
        <f t="shared" si="57"/>
        <v>719.387088769531</v>
      </c>
    </row>
    <row r="617" spans="1:19" ht="12.75">
      <c r="A617" s="1">
        <v>40877.500069444446</v>
      </c>
      <c r="B617">
        <v>719.389288769531</v>
      </c>
      <c r="C617">
        <v>753.950988769531</v>
      </c>
      <c r="D617" t="s">
        <v>55</v>
      </c>
      <c r="E617" t="s">
        <v>56</v>
      </c>
      <c r="F617" t="s">
        <v>63</v>
      </c>
      <c r="G617">
        <v>34.5617</v>
      </c>
      <c r="H617">
        <v>0</v>
      </c>
      <c r="K617" t="s">
        <v>58</v>
      </c>
      <c r="L617" t="s">
        <v>59</v>
      </c>
      <c r="M617" t="s">
        <v>60</v>
      </c>
      <c r="N617" t="s">
        <v>66</v>
      </c>
      <c r="O617" t="e">
        <f t="shared" si="53"/>
        <v>#N/A</v>
      </c>
      <c r="P617" t="e">
        <f t="shared" si="54"/>
        <v>#N/A</v>
      </c>
      <c r="Q617">
        <f t="shared" si="55"/>
        <v>719.389288769531</v>
      </c>
      <c r="R617" s="10" t="e">
        <f t="shared" si="56"/>
        <v>#N/A</v>
      </c>
      <c r="S617" s="2">
        <f t="shared" si="57"/>
        <v>719.389288769531</v>
      </c>
    </row>
    <row r="618" spans="1:19" ht="12.75">
      <c r="A618" s="1">
        <v>40878.500069444446</v>
      </c>
      <c r="B618">
        <v>719.385488769531</v>
      </c>
      <c r="C618">
        <v>753.950988769531</v>
      </c>
      <c r="D618" t="s">
        <v>55</v>
      </c>
      <c r="E618" t="s">
        <v>56</v>
      </c>
      <c r="F618" t="s">
        <v>63</v>
      </c>
      <c r="G618">
        <v>34.5655</v>
      </c>
      <c r="H618">
        <v>0</v>
      </c>
      <c r="K618" t="s">
        <v>58</v>
      </c>
      <c r="L618" t="s">
        <v>59</v>
      </c>
      <c r="M618" t="s">
        <v>60</v>
      </c>
      <c r="N618" t="s">
        <v>66</v>
      </c>
      <c r="O618" t="e">
        <f t="shared" si="53"/>
        <v>#N/A</v>
      </c>
      <c r="P618" t="e">
        <f t="shared" si="54"/>
        <v>#N/A</v>
      </c>
      <c r="Q618">
        <f t="shared" si="55"/>
        <v>719.385488769531</v>
      </c>
      <c r="R618" s="10" t="e">
        <f t="shared" si="56"/>
        <v>#N/A</v>
      </c>
      <c r="S618" s="2">
        <f t="shared" si="57"/>
        <v>719.385488769531</v>
      </c>
    </row>
    <row r="619" spans="1:19" ht="12.75">
      <c r="A619" s="1">
        <v>40879.500069444446</v>
      </c>
      <c r="B619">
        <v>719.373188769531</v>
      </c>
      <c r="C619">
        <v>753.950988769531</v>
      </c>
      <c r="D619" t="s">
        <v>55</v>
      </c>
      <c r="E619" t="s">
        <v>56</v>
      </c>
      <c r="F619" t="s">
        <v>63</v>
      </c>
      <c r="G619">
        <v>34.5778</v>
      </c>
      <c r="H619">
        <v>0</v>
      </c>
      <c r="K619" t="s">
        <v>58</v>
      </c>
      <c r="L619" t="s">
        <v>59</v>
      </c>
      <c r="M619" t="s">
        <v>60</v>
      </c>
      <c r="N619" t="s">
        <v>66</v>
      </c>
      <c r="O619" t="e">
        <f t="shared" si="53"/>
        <v>#N/A</v>
      </c>
      <c r="P619" t="e">
        <f t="shared" si="54"/>
        <v>#N/A</v>
      </c>
      <c r="Q619">
        <f t="shared" si="55"/>
        <v>719.373188769531</v>
      </c>
      <c r="R619" s="10" t="e">
        <f t="shared" si="56"/>
        <v>#N/A</v>
      </c>
      <c r="S619" s="2">
        <f t="shared" si="57"/>
        <v>719.373188769531</v>
      </c>
    </row>
    <row r="620" spans="1:19" ht="12.75">
      <c r="A620" s="1">
        <v>40880.500069444446</v>
      </c>
      <c r="B620">
        <v>719.381788769531</v>
      </c>
      <c r="C620">
        <v>753.950988769531</v>
      </c>
      <c r="D620" t="s">
        <v>55</v>
      </c>
      <c r="E620" t="s">
        <v>56</v>
      </c>
      <c r="F620" t="s">
        <v>63</v>
      </c>
      <c r="G620">
        <v>34.5692</v>
      </c>
      <c r="H620">
        <v>0</v>
      </c>
      <c r="K620" t="s">
        <v>58</v>
      </c>
      <c r="L620" t="s">
        <v>59</v>
      </c>
      <c r="M620" t="s">
        <v>60</v>
      </c>
      <c r="N620" t="s">
        <v>66</v>
      </c>
      <c r="O620" t="e">
        <f t="shared" si="53"/>
        <v>#N/A</v>
      </c>
      <c r="P620" t="e">
        <f t="shared" si="54"/>
        <v>#N/A</v>
      </c>
      <c r="Q620">
        <f t="shared" si="55"/>
        <v>719.381788769531</v>
      </c>
      <c r="R620" s="10" t="e">
        <f t="shared" si="56"/>
        <v>#N/A</v>
      </c>
      <c r="S620" s="2">
        <f t="shared" si="57"/>
        <v>719.381788769531</v>
      </c>
    </row>
    <row r="621" spans="1:19" ht="12.75">
      <c r="A621" s="1">
        <v>40881.500069444446</v>
      </c>
      <c r="B621">
        <v>719.372688769531</v>
      </c>
      <c r="C621">
        <v>753.950988769531</v>
      </c>
      <c r="D621" t="s">
        <v>55</v>
      </c>
      <c r="E621" t="s">
        <v>56</v>
      </c>
      <c r="F621" t="s">
        <v>63</v>
      </c>
      <c r="G621">
        <v>34.5783</v>
      </c>
      <c r="H621">
        <v>0</v>
      </c>
      <c r="K621" t="s">
        <v>58</v>
      </c>
      <c r="L621" t="s">
        <v>59</v>
      </c>
      <c r="M621" t="s">
        <v>60</v>
      </c>
      <c r="N621" t="s">
        <v>66</v>
      </c>
      <c r="O621" t="e">
        <f t="shared" si="53"/>
        <v>#N/A</v>
      </c>
      <c r="P621" t="e">
        <f t="shared" si="54"/>
        <v>#N/A</v>
      </c>
      <c r="Q621">
        <f t="shared" si="55"/>
        <v>719.372688769531</v>
      </c>
      <c r="R621" s="10" t="e">
        <f t="shared" si="56"/>
        <v>#N/A</v>
      </c>
      <c r="S621" s="2">
        <f t="shared" si="57"/>
        <v>719.372688769531</v>
      </c>
    </row>
    <row r="622" spans="1:19" ht="12.75">
      <c r="A622" s="1">
        <v>40882.500069444446</v>
      </c>
      <c r="B622">
        <v>719.366088769531</v>
      </c>
      <c r="C622">
        <v>753.950988769531</v>
      </c>
      <c r="D622" t="s">
        <v>55</v>
      </c>
      <c r="E622" t="s">
        <v>56</v>
      </c>
      <c r="F622" t="s">
        <v>63</v>
      </c>
      <c r="G622">
        <v>34.5849</v>
      </c>
      <c r="H622">
        <v>0</v>
      </c>
      <c r="K622" t="s">
        <v>58</v>
      </c>
      <c r="L622" t="s">
        <v>59</v>
      </c>
      <c r="M622" t="s">
        <v>60</v>
      </c>
      <c r="N622" t="s">
        <v>66</v>
      </c>
      <c r="O622" t="e">
        <f t="shared" si="53"/>
        <v>#N/A</v>
      </c>
      <c r="P622" t="e">
        <f t="shared" si="54"/>
        <v>#N/A</v>
      </c>
      <c r="Q622">
        <f t="shared" si="55"/>
        <v>719.366088769531</v>
      </c>
      <c r="R622" s="10" t="e">
        <f t="shared" si="56"/>
        <v>#N/A</v>
      </c>
      <c r="S622" s="2">
        <f t="shared" si="57"/>
        <v>719.366088769531</v>
      </c>
    </row>
    <row r="623" spans="1:19" ht="12.75">
      <c r="A623" s="1">
        <v>40882.555555555555</v>
      </c>
      <c r="B623">
        <v>719.370988769531</v>
      </c>
      <c r="C623">
        <v>753.950988769531</v>
      </c>
      <c r="D623" t="s">
        <v>55</v>
      </c>
      <c r="E623" t="s">
        <v>56</v>
      </c>
      <c r="F623" t="s">
        <v>57</v>
      </c>
      <c r="G623">
        <v>34.58</v>
      </c>
      <c r="H623">
        <v>0</v>
      </c>
      <c r="K623" t="s">
        <v>58</v>
      </c>
      <c r="L623" t="s">
        <v>59</v>
      </c>
      <c r="M623" t="s">
        <v>60</v>
      </c>
      <c r="N623" t="s">
        <v>67</v>
      </c>
      <c r="O623" t="e">
        <f t="shared" si="53"/>
        <v>#N/A</v>
      </c>
      <c r="P623">
        <f t="shared" si="54"/>
        <v>719.370988769531</v>
      </c>
      <c r="Q623">
        <f t="shared" si="55"/>
        <v>719.370988769531</v>
      </c>
      <c r="R623" s="10" t="e">
        <f t="shared" si="56"/>
        <v>#N/A</v>
      </c>
      <c r="S623" s="2" t="e">
        <f t="shared" si="57"/>
        <v>#N/A</v>
      </c>
    </row>
    <row r="624" spans="1:19" ht="12.75">
      <c r="A624" s="1">
        <v>40883.500069444446</v>
      </c>
      <c r="B624">
        <v>719.370088769531</v>
      </c>
      <c r="C624">
        <v>753.950988769531</v>
      </c>
      <c r="D624" t="s">
        <v>55</v>
      </c>
      <c r="E624" t="s">
        <v>56</v>
      </c>
      <c r="F624" t="s">
        <v>63</v>
      </c>
      <c r="G624">
        <v>34.5809</v>
      </c>
      <c r="H624">
        <v>0</v>
      </c>
      <c r="K624" t="s">
        <v>58</v>
      </c>
      <c r="L624" t="s">
        <v>59</v>
      </c>
      <c r="M624" t="s">
        <v>60</v>
      </c>
      <c r="N624" t="s">
        <v>66</v>
      </c>
      <c r="O624" t="e">
        <f t="shared" si="53"/>
        <v>#N/A</v>
      </c>
      <c r="P624" t="e">
        <f t="shared" si="54"/>
        <v>#N/A</v>
      </c>
      <c r="Q624">
        <f t="shared" si="55"/>
        <v>719.370088769531</v>
      </c>
      <c r="R624" s="10" t="e">
        <f t="shared" si="56"/>
        <v>#N/A</v>
      </c>
      <c r="S624" s="2">
        <f t="shared" si="57"/>
        <v>719.370088769531</v>
      </c>
    </row>
    <row r="625" spans="1:19" ht="12.75">
      <c r="A625" s="1">
        <v>40884.500069444446</v>
      </c>
      <c r="B625">
        <v>719.371588769531</v>
      </c>
      <c r="C625">
        <v>753.950988769531</v>
      </c>
      <c r="D625" t="s">
        <v>55</v>
      </c>
      <c r="E625" t="s">
        <v>56</v>
      </c>
      <c r="F625" t="s">
        <v>63</v>
      </c>
      <c r="G625">
        <v>34.5794</v>
      </c>
      <c r="H625">
        <v>0</v>
      </c>
      <c r="K625" t="s">
        <v>58</v>
      </c>
      <c r="L625" t="s">
        <v>59</v>
      </c>
      <c r="M625" t="s">
        <v>60</v>
      </c>
      <c r="N625" t="s">
        <v>66</v>
      </c>
      <c r="O625" t="e">
        <f t="shared" si="53"/>
        <v>#N/A</v>
      </c>
      <c r="P625" t="e">
        <f t="shared" si="54"/>
        <v>#N/A</v>
      </c>
      <c r="Q625">
        <f t="shared" si="55"/>
        <v>719.371588769531</v>
      </c>
      <c r="R625" s="10" t="e">
        <f t="shared" si="56"/>
        <v>#N/A</v>
      </c>
      <c r="S625" s="2">
        <f t="shared" si="57"/>
        <v>719.371588769531</v>
      </c>
    </row>
    <row r="626" spans="1:19" ht="12.75">
      <c r="A626" s="1">
        <v>40885.500069444446</v>
      </c>
      <c r="B626">
        <v>719.369088769531</v>
      </c>
      <c r="C626">
        <v>753.950988769531</v>
      </c>
      <c r="D626" t="s">
        <v>55</v>
      </c>
      <c r="E626" t="s">
        <v>56</v>
      </c>
      <c r="F626" t="s">
        <v>63</v>
      </c>
      <c r="G626">
        <v>34.5819</v>
      </c>
      <c r="H626">
        <v>0</v>
      </c>
      <c r="K626" t="s">
        <v>58</v>
      </c>
      <c r="L626" t="s">
        <v>59</v>
      </c>
      <c r="M626" t="s">
        <v>60</v>
      </c>
      <c r="N626" t="s">
        <v>66</v>
      </c>
      <c r="O626" t="e">
        <f t="shared" si="53"/>
        <v>#N/A</v>
      </c>
      <c r="P626" t="e">
        <f t="shared" si="54"/>
        <v>#N/A</v>
      </c>
      <c r="Q626">
        <f t="shared" si="55"/>
        <v>719.369088769531</v>
      </c>
      <c r="R626" s="10" t="e">
        <f t="shared" si="56"/>
        <v>#N/A</v>
      </c>
      <c r="S626" s="2">
        <f t="shared" si="57"/>
        <v>719.369088769531</v>
      </c>
    </row>
    <row r="627" spans="1:19" ht="12.75">
      <c r="A627" s="1">
        <v>40886.500069444446</v>
      </c>
      <c r="B627">
        <v>719.360288769531</v>
      </c>
      <c r="C627">
        <v>753.950988769531</v>
      </c>
      <c r="D627" t="s">
        <v>55</v>
      </c>
      <c r="E627" t="s">
        <v>56</v>
      </c>
      <c r="F627" t="s">
        <v>63</v>
      </c>
      <c r="G627">
        <v>34.5907</v>
      </c>
      <c r="H627">
        <v>0</v>
      </c>
      <c r="K627" t="s">
        <v>58</v>
      </c>
      <c r="L627" t="s">
        <v>59</v>
      </c>
      <c r="M627" t="s">
        <v>60</v>
      </c>
      <c r="N627" t="s">
        <v>66</v>
      </c>
      <c r="O627" t="e">
        <f t="shared" si="53"/>
        <v>#N/A</v>
      </c>
      <c r="P627" t="e">
        <f t="shared" si="54"/>
        <v>#N/A</v>
      </c>
      <c r="Q627">
        <f t="shared" si="55"/>
        <v>719.360288769531</v>
      </c>
      <c r="R627" s="10" t="e">
        <f t="shared" si="56"/>
        <v>#N/A</v>
      </c>
      <c r="S627" s="2">
        <f t="shared" si="57"/>
        <v>719.360288769531</v>
      </c>
    </row>
    <row r="628" spans="1:19" ht="12.75">
      <c r="A628" s="1">
        <v>40887.500069444446</v>
      </c>
      <c r="B628">
        <v>719.351688769531</v>
      </c>
      <c r="C628">
        <v>753.950988769531</v>
      </c>
      <c r="D628" t="s">
        <v>55</v>
      </c>
      <c r="E628" t="s">
        <v>56</v>
      </c>
      <c r="F628" t="s">
        <v>63</v>
      </c>
      <c r="G628">
        <v>34.5993</v>
      </c>
      <c r="H628">
        <v>0</v>
      </c>
      <c r="K628" t="s">
        <v>58</v>
      </c>
      <c r="L628" t="s">
        <v>59</v>
      </c>
      <c r="M628" t="s">
        <v>60</v>
      </c>
      <c r="N628" t="s">
        <v>66</v>
      </c>
      <c r="O628" t="e">
        <f t="shared" si="53"/>
        <v>#N/A</v>
      </c>
      <c r="P628" t="e">
        <f t="shared" si="54"/>
        <v>#N/A</v>
      </c>
      <c r="Q628">
        <f t="shared" si="55"/>
        <v>719.351688769531</v>
      </c>
      <c r="R628" s="10" t="e">
        <f t="shared" si="56"/>
        <v>#N/A</v>
      </c>
      <c r="S628" s="2">
        <f t="shared" si="57"/>
        <v>719.351688769531</v>
      </c>
    </row>
    <row r="629" spans="1:19" ht="12.75">
      <c r="A629" s="1">
        <v>40888.500069444446</v>
      </c>
      <c r="B629">
        <v>719.349288769531</v>
      </c>
      <c r="C629">
        <v>753.950988769531</v>
      </c>
      <c r="D629" t="s">
        <v>55</v>
      </c>
      <c r="E629" t="s">
        <v>56</v>
      </c>
      <c r="F629" t="s">
        <v>63</v>
      </c>
      <c r="G629">
        <v>34.6017</v>
      </c>
      <c r="H629">
        <v>0</v>
      </c>
      <c r="K629" t="s">
        <v>58</v>
      </c>
      <c r="L629" t="s">
        <v>59</v>
      </c>
      <c r="M629" t="s">
        <v>60</v>
      </c>
      <c r="N629" t="s">
        <v>66</v>
      </c>
      <c r="O629" t="e">
        <f t="shared" si="53"/>
        <v>#N/A</v>
      </c>
      <c r="P629" t="e">
        <f t="shared" si="54"/>
        <v>#N/A</v>
      </c>
      <c r="Q629">
        <f t="shared" si="55"/>
        <v>719.349288769531</v>
      </c>
      <c r="R629" s="10" t="e">
        <f t="shared" si="56"/>
        <v>#N/A</v>
      </c>
      <c r="S629" s="2">
        <f t="shared" si="57"/>
        <v>719.349288769531</v>
      </c>
    </row>
    <row r="630" spans="1:19" ht="12.75">
      <c r="A630" s="1">
        <v>40889.500069444446</v>
      </c>
      <c r="B630">
        <v>719.350888769531</v>
      </c>
      <c r="C630">
        <v>753.950988769531</v>
      </c>
      <c r="D630" t="s">
        <v>55</v>
      </c>
      <c r="E630" t="s">
        <v>56</v>
      </c>
      <c r="F630" t="s">
        <v>63</v>
      </c>
      <c r="G630">
        <v>34.6001</v>
      </c>
      <c r="H630">
        <v>0</v>
      </c>
      <c r="K630" t="s">
        <v>58</v>
      </c>
      <c r="L630" t="s">
        <v>59</v>
      </c>
      <c r="M630" t="s">
        <v>60</v>
      </c>
      <c r="N630" t="s">
        <v>66</v>
      </c>
      <c r="O630" t="e">
        <f t="shared" si="53"/>
        <v>#N/A</v>
      </c>
      <c r="P630" t="e">
        <f t="shared" si="54"/>
        <v>#N/A</v>
      </c>
      <c r="Q630">
        <f t="shared" si="55"/>
        <v>719.350888769531</v>
      </c>
      <c r="R630" s="10" t="e">
        <f t="shared" si="56"/>
        <v>#N/A</v>
      </c>
      <c r="S630" s="2">
        <f t="shared" si="57"/>
        <v>719.350888769531</v>
      </c>
    </row>
    <row r="631" spans="1:19" ht="12.75">
      <c r="A631" s="1">
        <v>40890.500069444446</v>
      </c>
      <c r="B631">
        <v>719.345688769531</v>
      </c>
      <c r="C631">
        <v>753.950988769531</v>
      </c>
      <c r="D631" t="s">
        <v>55</v>
      </c>
      <c r="E631" t="s">
        <v>56</v>
      </c>
      <c r="F631" t="s">
        <v>63</v>
      </c>
      <c r="G631">
        <v>34.6053</v>
      </c>
      <c r="H631">
        <v>0</v>
      </c>
      <c r="K631" t="s">
        <v>58</v>
      </c>
      <c r="L631" t="s">
        <v>59</v>
      </c>
      <c r="M631" t="s">
        <v>60</v>
      </c>
      <c r="N631" t="s">
        <v>66</v>
      </c>
      <c r="O631" t="e">
        <f t="shared" si="53"/>
        <v>#N/A</v>
      </c>
      <c r="P631" t="e">
        <f t="shared" si="54"/>
        <v>#N/A</v>
      </c>
      <c r="Q631">
        <f t="shared" si="55"/>
        <v>719.345688769531</v>
      </c>
      <c r="R631" s="10" t="e">
        <f t="shared" si="56"/>
        <v>#N/A</v>
      </c>
      <c r="S631" s="2">
        <f t="shared" si="57"/>
        <v>719.345688769531</v>
      </c>
    </row>
    <row r="632" spans="1:19" ht="12.75">
      <c r="A632" s="1">
        <v>40891.500069444446</v>
      </c>
      <c r="B632">
        <v>719.336988769531</v>
      </c>
      <c r="C632">
        <v>753.950988769531</v>
      </c>
      <c r="D632" t="s">
        <v>55</v>
      </c>
      <c r="E632" t="s">
        <v>56</v>
      </c>
      <c r="F632" t="s">
        <v>63</v>
      </c>
      <c r="G632">
        <v>34.614</v>
      </c>
      <c r="H632">
        <v>0</v>
      </c>
      <c r="K632" t="s">
        <v>58</v>
      </c>
      <c r="L632" t="s">
        <v>59</v>
      </c>
      <c r="M632" t="s">
        <v>60</v>
      </c>
      <c r="N632" t="s">
        <v>66</v>
      </c>
      <c r="O632" t="e">
        <f t="shared" si="53"/>
        <v>#N/A</v>
      </c>
      <c r="P632" t="e">
        <f t="shared" si="54"/>
        <v>#N/A</v>
      </c>
      <c r="Q632">
        <f t="shared" si="55"/>
        <v>719.336988769531</v>
      </c>
      <c r="R632" s="10" t="e">
        <f t="shared" si="56"/>
        <v>#N/A</v>
      </c>
      <c r="S632" s="2">
        <f t="shared" si="57"/>
        <v>719.336988769531</v>
      </c>
    </row>
    <row r="633" spans="1:19" ht="12.75">
      <c r="A633" s="1">
        <v>40892.50009259259</v>
      </c>
      <c r="B633">
        <v>719.347788769531</v>
      </c>
      <c r="C633">
        <v>753.950988769531</v>
      </c>
      <c r="D633" t="s">
        <v>55</v>
      </c>
      <c r="E633" t="s">
        <v>56</v>
      </c>
      <c r="F633" t="s">
        <v>63</v>
      </c>
      <c r="G633">
        <v>34.6032</v>
      </c>
      <c r="H633">
        <v>0</v>
      </c>
      <c r="K633" t="s">
        <v>58</v>
      </c>
      <c r="L633" t="s">
        <v>59</v>
      </c>
      <c r="M633" t="s">
        <v>60</v>
      </c>
      <c r="N633" t="s">
        <v>66</v>
      </c>
      <c r="O633" t="e">
        <f t="shared" si="53"/>
        <v>#N/A</v>
      </c>
      <c r="P633" t="e">
        <f t="shared" si="54"/>
        <v>#N/A</v>
      </c>
      <c r="Q633">
        <f t="shared" si="55"/>
        <v>719.347788769531</v>
      </c>
      <c r="R633" s="10" t="e">
        <f t="shared" si="56"/>
        <v>#N/A</v>
      </c>
      <c r="S633" s="2">
        <f t="shared" si="57"/>
        <v>719.347788769531</v>
      </c>
    </row>
    <row r="634" spans="1:19" ht="12.75">
      <c r="A634" s="1">
        <v>40893.50009259259</v>
      </c>
      <c r="B634">
        <v>719.337188769531</v>
      </c>
      <c r="C634">
        <v>753.950988769531</v>
      </c>
      <c r="D634" t="s">
        <v>55</v>
      </c>
      <c r="E634" t="s">
        <v>56</v>
      </c>
      <c r="F634" t="s">
        <v>63</v>
      </c>
      <c r="G634">
        <v>34.6138</v>
      </c>
      <c r="H634">
        <v>0</v>
      </c>
      <c r="K634" t="s">
        <v>58</v>
      </c>
      <c r="L634" t="s">
        <v>59</v>
      </c>
      <c r="M634" t="s">
        <v>60</v>
      </c>
      <c r="N634" t="s">
        <v>66</v>
      </c>
      <c r="O634" t="e">
        <f t="shared" si="53"/>
        <v>#N/A</v>
      </c>
      <c r="P634" t="e">
        <f t="shared" si="54"/>
        <v>#N/A</v>
      </c>
      <c r="Q634">
        <f t="shared" si="55"/>
        <v>719.337188769531</v>
      </c>
      <c r="R634" s="10" t="e">
        <f t="shared" si="56"/>
        <v>#N/A</v>
      </c>
      <c r="S634" s="2">
        <f t="shared" si="57"/>
        <v>719.337188769531</v>
      </c>
    </row>
    <row r="635" spans="1:19" ht="12.75">
      <c r="A635" s="1">
        <v>40894.50009259259</v>
      </c>
      <c r="B635">
        <v>719.355788769531</v>
      </c>
      <c r="C635">
        <v>753.950988769531</v>
      </c>
      <c r="D635" t="s">
        <v>55</v>
      </c>
      <c r="E635" t="s">
        <v>56</v>
      </c>
      <c r="F635" t="s">
        <v>63</v>
      </c>
      <c r="G635">
        <v>34.5952</v>
      </c>
      <c r="H635">
        <v>0</v>
      </c>
      <c r="K635" t="s">
        <v>58</v>
      </c>
      <c r="L635" t="s">
        <v>59</v>
      </c>
      <c r="M635" t="s">
        <v>60</v>
      </c>
      <c r="N635" t="s">
        <v>66</v>
      </c>
      <c r="O635" t="e">
        <f t="shared" si="53"/>
        <v>#N/A</v>
      </c>
      <c r="P635" t="e">
        <f t="shared" si="54"/>
        <v>#N/A</v>
      </c>
      <c r="Q635">
        <f t="shared" si="55"/>
        <v>719.355788769531</v>
      </c>
      <c r="R635" s="10" t="e">
        <f t="shared" si="56"/>
        <v>#N/A</v>
      </c>
      <c r="S635" s="2">
        <f t="shared" si="57"/>
        <v>719.355788769531</v>
      </c>
    </row>
    <row r="636" spans="1:19" ht="12.75">
      <c r="A636" s="1">
        <v>40895.50009259259</v>
      </c>
      <c r="B636">
        <v>719.341388769531</v>
      </c>
      <c r="C636">
        <v>753.950988769531</v>
      </c>
      <c r="D636" t="s">
        <v>55</v>
      </c>
      <c r="E636" t="s">
        <v>56</v>
      </c>
      <c r="F636" t="s">
        <v>63</v>
      </c>
      <c r="G636">
        <v>34.6096</v>
      </c>
      <c r="H636">
        <v>0</v>
      </c>
      <c r="K636" t="s">
        <v>58</v>
      </c>
      <c r="L636" t="s">
        <v>59</v>
      </c>
      <c r="M636" t="s">
        <v>60</v>
      </c>
      <c r="N636" t="s">
        <v>66</v>
      </c>
      <c r="O636" t="e">
        <f t="shared" si="53"/>
        <v>#N/A</v>
      </c>
      <c r="P636" t="e">
        <f t="shared" si="54"/>
        <v>#N/A</v>
      </c>
      <c r="Q636">
        <f t="shared" si="55"/>
        <v>719.341388769531</v>
      </c>
      <c r="R636" s="10" t="e">
        <f t="shared" si="56"/>
        <v>#N/A</v>
      </c>
      <c r="S636" s="2">
        <f t="shared" si="57"/>
        <v>719.341388769531</v>
      </c>
    </row>
    <row r="637" spans="1:19" ht="12.75">
      <c r="A637" s="1">
        <v>40896.50009259259</v>
      </c>
      <c r="B637">
        <v>719.340288769531</v>
      </c>
      <c r="C637">
        <v>753.950988769531</v>
      </c>
      <c r="D637" t="s">
        <v>55</v>
      </c>
      <c r="E637" t="s">
        <v>56</v>
      </c>
      <c r="F637" t="s">
        <v>63</v>
      </c>
      <c r="G637">
        <v>34.6107</v>
      </c>
      <c r="H637">
        <v>0</v>
      </c>
      <c r="K637" t="s">
        <v>58</v>
      </c>
      <c r="L637" t="s">
        <v>59</v>
      </c>
      <c r="M637" t="s">
        <v>60</v>
      </c>
      <c r="N637" t="s">
        <v>66</v>
      </c>
      <c r="O637" t="e">
        <f t="shared" si="53"/>
        <v>#N/A</v>
      </c>
      <c r="P637" t="e">
        <f t="shared" si="54"/>
        <v>#N/A</v>
      </c>
      <c r="Q637">
        <f t="shared" si="55"/>
        <v>719.340288769531</v>
      </c>
      <c r="R637" s="10" t="e">
        <f t="shared" si="56"/>
        <v>#N/A</v>
      </c>
      <c r="S637" s="2">
        <f t="shared" si="57"/>
        <v>719.340288769531</v>
      </c>
    </row>
    <row r="638" spans="1:19" ht="12.75">
      <c r="A638" s="1">
        <v>40897.50009259259</v>
      </c>
      <c r="B638">
        <v>719.329688769531</v>
      </c>
      <c r="C638">
        <v>753.950988769531</v>
      </c>
      <c r="D638" t="s">
        <v>55</v>
      </c>
      <c r="E638" t="s">
        <v>56</v>
      </c>
      <c r="F638" t="s">
        <v>63</v>
      </c>
      <c r="G638">
        <v>34.6213</v>
      </c>
      <c r="H638">
        <v>0</v>
      </c>
      <c r="K638" t="s">
        <v>58</v>
      </c>
      <c r="L638" t="s">
        <v>59</v>
      </c>
      <c r="M638" t="s">
        <v>60</v>
      </c>
      <c r="N638" t="s">
        <v>66</v>
      </c>
      <c r="O638" t="e">
        <f t="shared" si="53"/>
        <v>#N/A</v>
      </c>
      <c r="P638" t="e">
        <f t="shared" si="54"/>
        <v>#N/A</v>
      </c>
      <c r="Q638">
        <f t="shared" si="55"/>
        <v>719.329688769531</v>
      </c>
      <c r="R638" s="10" t="e">
        <f t="shared" si="56"/>
        <v>#N/A</v>
      </c>
      <c r="S638" s="2">
        <f t="shared" si="57"/>
        <v>719.329688769531</v>
      </c>
    </row>
    <row r="639" spans="1:19" ht="12.75">
      <c r="A639" s="1">
        <v>40898.50009259259</v>
      </c>
      <c r="B639">
        <v>719.332488769531</v>
      </c>
      <c r="C639">
        <v>753.950988769531</v>
      </c>
      <c r="D639" t="s">
        <v>55</v>
      </c>
      <c r="E639" t="s">
        <v>56</v>
      </c>
      <c r="F639" t="s">
        <v>63</v>
      </c>
      <c r="G639">
        <v>34.6185</v>
      </c>
      <c r="H639">
        <v>0</v>
      </c>
      <c r="K639" t="s">
        <v>58</v>
      </c>
      <c r="L639" t="s">
        <v>59</v>
      </c>
      <c r="M639" t="s">
        <v>60</v>
      </c>
      <c r="N639" t="s">
        <v>66</v>
      </c>
      <c r="O639" t="e">
        <f t="shared" si="53"/>
        <v>#N/A</v>
      </c>
      <c r="P639" t="e">
        <f t="shared" si="54"/>
        <v>#N/A</v>
      </c>
      <c r="Q639">
        <f t="shared" si="55"/>
        <v>719.332488769531</v>
      </c>
      <c r="R639" s="10" t="e">
        <f t="shared" si="56"/>
        <v>#N/A</v>
      </c>
      <c r="S639" s="2">
        <f t="shared" si="57"/>
        <v>719.332488769531</v>
      </c>
    </row>
    <row r="640" spans="1:19" ht="12.75">
      <c r="A640" s="1">
        <v>40899.50009259259</v>
      </c>
      <c r="B640">
        <v>719.329688769531</v>
      </c>
      <c r="C640">
        <v>753.950988769531</v>
      </c>
      <c r="D640" t="s">
        <v>55</v>
      </c>
      <c r="E640" t="s">
        <v>56</v>
      </c>
      <c r="F640" t="s">
        <v>63</v>
      </c>
      <c r="G640">
        <v>34.6213</v>
      </c>
      <c r="H640">
        <v>0</v>
      </c>
      <c r="K640" t="s">
        <v>58</v>
      </c>
      <c r="L640" t="s">
        <v>59</v>
      </c>
      <c r="M640" t="s">
        <v>60</v>
      </c>
      <c r="N640" t="s">
        <v>66</v>
      </c>
      <c r="O640" t="e">
        <f t="shared" si="53"/>
        <v>#N/A</v>
      </c>
      <c r="P640" t="e">
        <f t="shared" si="54"/>
        <v>#N/A</v>
      </c>
      <c r="Q640">
        <f t="shared" si="55"/>
        <v>719.329688769531</v>
      </c>
      <c r="R640" s="10" t="e">
        <f t="shared" si="56"/>
        <v>#N/A</v>
      </c>
      <c r="S640" s="2">
        <f t="shared" si="57"/>
        <v>719.329688769531</v>
      </c>
    </row>
    <row r="641" spans="1:19" ht="12.75">
      <c r="A641" s="1">
        <v>40900.50009259259</v>
      </c>
      <c r="B641">
        <v>719.329488769531</v>
      </c>
      <c r="C641">
        <v>753.950988769531</v>
      </c>
      <c r="D641" t="s">
        <v>55</v>
      </c>
      <c r="E641" t="s">
        <v>56</v>
      </c>
      <c r="F641" t="s">
        <v>63</v>
      </c>
      <c r="G641">
        <v>34.6215</v>
      </c>
      <c r="H641">
        <v>0</v>
      </c>
      <c r="K641" t="s">
        <v>58</v>
      </c>
      <c r="L641" t="s">
        <v>59</v>
      </c>
      <c r="M641" t="s">
        <v>60</v>
      </c>
      <c r="N641" t="s">
        <v>66</v>
      </c>
      <c r="O641" t="e">
        <f t="shared" si="53"/>
        <v>#N/A</v>
      </c>
      <c r="P641" t="e">
        <f t="shared" si="54"/>
        <v>#N/A</v>
      </c>
      <c r="Q641">
        <f t="shared" si="55"/>
        <v>719.329488769531</v>
      </c>
      <c r="R641" s="10" t="e">
        <f t="shared" si="56"/>
        <v>#N/A</v>
      </c>
      <c r="S641" s="2">
        <f t="shared" si="57"/>
        <v>719.329488769531</v>
      </c>
    </row>
    <row r="642" spans="1:19" ht="12.75">
      <c r="A642" s="1">
        <v>40901.50009259259</v>
      </c>
      <c r="B642">
        <v>719.328988769531</v>
      </c>
      <c r="C642">
        <v>753.950988769531</v>
      </c>
      <c r="D642" t="s">
        <v>55</v>
      </c>
      <c r="E642" t="s">
        <v>56</v>
      </c>
      <c r="F642" t="s">
        <v>63</v>
      </c>
      <c r="G642">
        <v>34.622</v>
      </c>
      <c r="H642">
        <v>0</v>
      </c>
      <c r="K642" t="s">
        <v>58</v>
      </c>
      <c r="L642" t="s">
        <v>59</v>
      </c>
      <c r="M642" t="s">
        <v>60</v>
      </c>
      <c r="N642" t="s">
        <v>66</v>
      </c>
      <c r="O642" t="e">
        <f t="shared" si="53"/>
        <v>#N/A</v>
      </c>
      <c r="P642" t="e">
        <f t="shared" si="54"/>
        <v>#N/A</v>
      </c>
      <c r="Q642">
        <f t="shared" si="55"/>
        <v>719.328988769531</v>
      </c>
      <c r="R642" s="10" t="e">
        <f t="shared" si="56"/>
        <v>#N/A</v>
      </c>
      <c r="S642" s="2">
        <f t="shared" si="57"/>
        <v>719.328988769531</v>
      </c>
    </row>
    <row r="643" spans="1:19" ht="12.75">
      <c r="A643" s="1">
        <v>40902.50009259259</v>
      </c>
      <c r="B643">
        <v>719.326188769531</v>
      </c>
      <c r="C643">
        <v>753.950988769531</v>
      </c>
      <c r="D643" t="s">
        <v>55</v>
      </c>
      <c r="E643" t="s">
        <v>56</v>
      </c>
      <c r="F643" t="s">
        <v>63</v>
      </c>
      <c r="G643">
        <v>34.6248</v>
      </c>
      <c r="H643">
        <v>0</v>
      </c>
      <c r="K643" t="s">
        <v>58</v>
      </c>
      <c r="L643" t="s">
        <v>59</v>
      </c>
      <c r="M643" t="s">
        <v>60</v>
      </c>
      <c r="N643" t="s">
        <v>66</v>
      </c>
      <c r="O643" t="e">
        <f t="shared" si="53"/>
        <v>#N/A</v>
      </c>
      <c r="P643" t="e">
        <f t="shared" si="54"/>
        <v>#N/A</v>
      </c>
      <c r="Q643">
        <f t="shared" si="55"/>
        <v>719.326188769531</v>
      </c>
      <c r="R643" s="10" t="e">
        <f t="shared" si="56"/>
        <v>#N/A</v>
      </c>
      <c r="S643" s="2">
        <f t="shared" si="57"/>
        <v>719.326188769531</v>
      </c>
    </row>
    <row r="644" spans="1:19" ht="12.75">
      <c r="A644" s="1">
        <v>40903.50009259259</v>
      </c>
      <c r="B644">
        <v>719.319388769531</v>
      </c>
      <c r="C644">
        <v>753.950988769531</v>
      </c>
      <c r="D644" t="s">
        <v>55</v>
      </c>
      <c r="E644" t="s">
        <v>56</v>
      </c>
      <c r="F644" t="s">
        <v>63</v>
      </c>
      <c r="G644">
        <v>34.6316</v>
      </c>
      <c r="H644">
        <v>0</v>
      </c>
      <c r="K644" t="s">
        <v>58</v>
      </c>
      <c r="L644" t="s">
        <v>59</v>
      </c>
      <c r="M644" t="s">
        <v>60</v>
      </c>
      <c r="N644" t="s">
        <v>66</v>
      </c>
      <c r="O644" t="e">
        <f aca="true" t="shared" si="58" ref="O644:O707">IF(EXACT(E644,"Nivel Dinámico"),IF(B644=0,NA(),B644),NA())</f>
        <v>#N/A</v>
      </c>
      <c r="P644" t="e">
        <f aca="true" t="shared" si="59" ref="P644:P707">IF(AND(EXACT(E644,"Nivel Estático"),NOT(EXACT(F644,"SONDA AUTOMÁTICA"))),IF(B644=0,NA(),B644),NA())</f>
        <v>#N/A</v>
      </c>
      <c r="Q644">
        <f aca="true" t="shared" si="60" ref="Q644:Q707">IF(ISNA(P644),IF(ISNA(R644),IF(ISNA(S644),"",S644),R644),P644)</f>
        <v>719.319388769531</v>
      </c>
      <c r="R644" s="10" t="e">
        <f aca="true" t="shared" si="61" ref="R644:R707">IF(EXACT(E644,"Extrapolado"),IF(B644=0,NA(),B644),NA())</f>
        <v>#N/A</v>
      </c>
      <c r="S644" s="2">
        <f aca="true" t="shared" si="62" ref="S644:S707">IF(EXACT(F644,"SONDA AUTOMÁTICA"),IF(B644=0,NA(),B644),NA())</f>
        <v>719.319388769531</v>
      </c>
    </row>
    <row r="645" spans="1:19" ht="12.75">
      <c r="A645" s="1">
        <v>40904.50009259259</v>
      </c>
      <c r="B645">
        <v>719.318588769531</v>
      </c>
      <c r="C645">
        <v>753.950988769531</v>
      </c>
      <c r="D645" t="s">
        <v>55</v>
      </c>
      <c r="E645" t="s">
        <v>56</v>
      </c>
      <c r="F645" t="s">
        <v>63</v>
      </c>
      <c r="G645">
        <v>34.6324</v>
      </c>
      <c r="H645">
        <v>0</v>
      </c>
      <c r="K645" t="s">
        <v>58</v>
      </c>
      <c r="L645" t="s">
        <v>59</v>
      </c>
      <c r="M645" t="s">
        <v>60</v>
      </c>
      <c r="N645" t="s">
        <v>66</v>
      </c>
      <c r="O645" t="e">
        <f t="shared" si="58"/>
        <v>#N/A</v>
      </c>
      <c r="P645" t="e">
        <f t="shared" si="59"/>
        <v>#N/A</v>
      </c>
      <c r="Q645">
        <f t="shared" si="60"/>
        <v>719.318588769531</v>
      </c>
      <c r="R645" s="10" t="e">
        <f t="shared" si="61"/>
        <v>#N/A</v>
      </c>
      <c r="S645" s="2">
        <f t="shared" si="62"/>
        <v>719.318588769531</v>
      </c>
    </row>
    <row r="646" spans="1:19" ht="12.75">
      <c r="A646" s="1">
        <v>40905.50009259259</v>
      </c>
      <c r="B646">
        <v>719.317088769531</v>
      </c>
      <c r="C646">
        <v>753.950988769531</v>
      </c>
      <c r="D646" t="s">
        <v>55</v>
      </c>
      <c r="E646" t="s">
        <v>56</v>
      </c>
      <c r="F646" t="s">
        <v>63</v>
      </c>
      <c r="G646">
        <v>34.6339</v>
      </c>
      <c r="H646">
        <v>0</v>
      </c>
      <c r="K646" t="s">
        <v>58</v>
      </c>
      <c r="L646" t="s">
        <v>59</v>
      </c>
      <c r="M646" t="s">
        <v>60</v>
      </c>
      <c r="N646" t="s">
        <v>66</v>
      </c>
      <c r="O646" t="e">
        <f t="shared" si="58"/>
        <v>#N/A</v>
      </c>
      <c r="P646" t="e">
        <f t="shared" si="59"/>
        <v>#N/A</v>
      </c>
      <c r="Q646">
        <f t="shared" si="60"/>
        <v>719.317088769531</v>
      </c>
      <c r="R646" s="10" t="e">
        <f t="shared" si="61"/>
        <v>#N/A</v>
      </c>
      <c r="S646" s="2">
        <f t="shared" si="62"/>
        <v>719.317088769531</v>
      </c>
    </row>
    <row r="647" spans="1:19" ht="12.75">
      <c r="A647" s="1">
        <v>40906.50009259259</v>
      </c>
      <c r="B647">
        <v>719.311888769531</v>
      </c>
      <c r="C647">
        <v>753.950988769531</v>
      </c>
      <c r="D647" t="s">
        <v>55</v>
      </c>
      <c r="E647" t="s">
        <v>56</v>
      </c>
      <c r="F647" t="s">
        <v>63</v>
      </c>
      <c r="G647">
        <v>34.6391</v>
      </c>
      <c r="H647">
        <v>0</v>
      </c>
      <c r="K647" t="s">
        <v>58</v>
      </c>
      <c r="L647" t="s">
        <v>59</v>
      </c>
      <c r="M647" t="s">
        <v>60</v>
      </c>
      <c r="N647" t="s">
        <v>66</v>
      </c>
      <c r="O647" t="e">
        <f t="shared" si="58"/>
        <v>#N/A</v>
      </c>
      <c r="P647" t="e">
        <f t="shared" si="59"/>
        <v>#N/A</v>
      </c>
      <c r="Q647">
        <f t="shared" si="60"/>
        <v>719.311888769531</v>
      </c>
      <c r="R647" s="10" t="e">
        <f t="shared" si="61"/>
        <v>#N/A</v>
      </c>
      <c r="S647" s="2">
        <f t="shared" si="62"/>
        <v>719.311888769531</v>
      </c>
    </row>
    <row r="648" spans="1:19" ht="12.75">
      <c r="A648" s="1">
        <v>40907.50009259259</v>
      </c>
      <c r="B648">
        <v>719.314488769531</v>
      </c>
      <c r="C648">
        <v>753.950988769531</v>
      </c>
      <c r="D648" t="s">
        <v>55</v>
      </c>
      <c r="E648" t="s">
        <v>56</v>
      </c>
      <c r="F648" t="s">
        <v>63</v>
      </c>
      <c r="G648">
        <v>34.6365</v>
      </c>
      <c r="H648">
        <v>0</v>
      </c>
      <c r="K648" t="s">
        <v>58</v>
      </c>
      <c r="L648" t="s">
        <v>59</v>
      </c>
      <c r="M648" t="s">
        <v>60</v>
      </c>
      <c r="N648" t="s">
        <v>66</v>
      </c>
      <c r="O648" t="e">
        <f t="shared" si="58"/>
        <v>#N/A</v>
      </c>
      <c r="P648" t="e">
        <f t="shared" si="59"/>
        <v>#N/A</v>
      </c>
      <c r="Q648">
        <f t="shared" si="60"/>
        <v>719.314488769531</v>
      </c>
      <c r="R648" s="10" t="e">
        <f t="shared" si="61"/>
        <v>#N/A</v>
      </c>
      <c r="S648" s="2">
        <f t="shared" si="62"/>
        <v>719.314488769531</v>
      </c>
    </row>
    <row r="649" spans="1:19" ht="12.75">
      <c r="A649" s="1">
        <v>40908.50009259259</v>
      </c>
      <c r="B649">
        <v>719.314088769531</v>
      </c>
      <c r="C649">
        <v>753.950988769531</v>
      </c>
      <c r="D649" t="s">
        <v>55</v>
      </c>
      <c r="E649" t="s">
        <v>56</v>
      </c>
      <c r="F649" t="s">
        <v>63</v>
      </c>
      <c r="G649">
        <v>34.6369</v>
      </c>
      <c r="H649">
        <v>0</v>
      </c>
      <c r="K649" t="s">
        <v>58</v>
      </c>
      <c r="L649" t="s">
        <v>59</v>
      </c>
      <c r="M649" t="s">
        <v>60</v>
      </c>
      <c r="N649" t="s">
        <v>66</v>
      </c>
      <c r="O649" t="e">
        <f t="shared" si="58"/>
        <v>#N/A</v>
      </c>
      <c r="P649" t="e">
        <f t="shared" si="59"/>
        <v>#N/A</v>
      </c>
      <c r="Q649">
        <f t="shared" si="60"/>
        <v>719.314088769531</v>
      </c>
      <c r="R649" s="10" t="e">
        <f t="shared" si="61"/>
        <v>#N/A</v>
      </c>
      <c r="S649" s="2">
        <f t="shared" si="62"/>
        <v>719.314088769531</v>
      </c>
    </row>
    <row r="650" spans="1:19" ht="12.75">
      <c r="A650" s="1">
        <v>40909.50011574074</v>
      </c>
      <c r="B650">
        <v>719.315788769531</v>
      </c>
      <c r="C650">
        <v>753.950988769531</v>
      </c>
      <c r="D650" t="s">
        <v>55</v>
      </c>
      <c r="E650" t="s">
        <v>56</v>
      </c>
      <c r="F650" t="s">
        <v>63</v>
      </c>
      <c r="G650">
        <v>34.6352</v>
      </c>
      <c r="H650">
        <v>0</v>
      </c>
      <c r="K650" t="s">
        <v>58</v>
      </c>
      <c r="L650" t="s">
        <v>59</v>
      </c>
      <c r="M650" t="s">
        <v>60</v>
      </c>
      <c r="N650" t="s">
        <v>66</v>
      </c>
      <c r="O650" t="e">
        <f t="shared" si="58"/>
        <v>#N/A</v>
      </c>
      <c r="P650" t="e">
        <f t="shared" si="59"/>
        <v>#N/A</v>
      </c>
      <c r="Q650">
        <f t="shared" si="60"/>
        <v>719.315788769531</v>
      </c>
      <c r="R650" s="10" t="e">
        <f t="shared" si="61"/>
        <v>#N/A</v>
      </c>
      <c r="S650" s="2">
        <f t="shared" si="62"/>
        <v>719.315788769531</v>
      </c>
    </row>
    <row r="651" spans="1:19" ht="12.75">
      <c r="A651" s="1">
        <v>40910.50011574074</v>
      </c>
      <c r="B651">
        <v>719.309888769531</v>
      </c>
      <c r="C651">
        <v>753.950988769531</v>
      </c>
      <c r="D651" t="s">
        <v>55</v>
      </c>
      <c r="E651" t="s">
        <v>56</v>
      </c>
      <c r="F651" t="s">
        <v>63</v>
      </c>
      <c r="G651">
        <v>34.6411</v>
      </c>
      <c r="H651">
        <v>0</v>
      </c>
      <c r="K651" t="s">
        <v>58</v>
      </c>
      <c r="L651" t="s">
        <v>59</v>
      </c>
      <c r="M651" t="s">
        <v>60</v>
      </c>
      <c r="N651" t="s">
        <v>66</v>
      </c>
      <c r="O651" t="e">
        <f t="shared" si="58"/>
        <v>#N/A</v>
      </c>
      <c r="P651" t="e">
        <f t="shared" si="59"/>
        <v>#N/A</v>
      </c>
      <c r="Q651">
        <f t="shared" si="60"/>
        <v>719.309888769531</v>
      </c>
      <c r="R651" s="10" t="e">
        <f t="shared" si="61"/>
        <v>#N/A</v>
      </c>
      <c r="S651" s="2">
        <f t="shared" si="62"/>
        <v>719.309888769531</v>
      </c>
    </row>
    <row r="652" spans="1:19" ht="12.75">
      <c r="A652" s="1">
        <v>40911.50011574074</v>
      </c>
      <c r="B652">
        <v>719.317788769531</v>
      </c>
      <c r="C652">
        <v>753.950988769531</v>
      </c>
      <c r="D652" t="s">
        <v>55</v>
      </c>
      <c r="E652" t="s">
        <v>56</v>
      </c>
      <c r="F652" t="s">
        <v>63</v>
      </c>
      <c r="G652">
        <v>34.6332</v>
      </c>
      <c r="H652">
        <v>0</v>
      </c>
      <c r="K652" t="s">
        <v>58</v>
      </c>
      <c r="L652" t="s">
        <v>59</v>
      </c>
      <c r="M652" t="s">
        <v>60</v>
      </c>
      <c r="N652" t="s">
        <v>66</v>
      </c>
      <c r="O652" t="e">
        <f t="shared" si="58"/>
        <v>#N/A</v>
      </c>
      <c r="P652" t="e">
        <f t="shared" si="59"/>
        <v>#N/A</v>
      </c>
      <c r="Q652">
        <f t="shared" si="60"/>
        <v>719.317788769531</v>
      </c>
      <c r="R652" s="10" t="e">
        <f t="shared" si="61"/>
        <v>#N/A</v>
      </c>
      <c r="S652" s="2">
        <f t="shared" si="62"/>
        <v>719.317788769531</v>
      </c>
    </row>
    <row r="653" spans="1:19" ht="12.75">
      <c r="A653" s="1">
        <v>40912.50011574074</v>
      </c>
      <c r="B653">
        <v>719.316088769531</v>
      </c>
      <c r="C653">
        <v>753.950988769531</v>
      </c>
      <c r="D653" t="s">
        <v>55</v>
      </c>
      <c r="E653" t="s">
        <v>56</v>
      </c>
      <c r="F653" t="s">
        <v>63</v>
      </c>
      <c r="G653">
        <v>34.6349</v>
      </c>
      <c r="H653">
        <v>0</v>
      </c>
      <c r="K653" t="s">
        <v>58</v>
      </c>
      <c r="L653" t="s">
        <v>59</v>
      </c>
      <c r="M653" t="s">
        <v>60</v>
      </c>
      <c r="N653" t="s">
        <v>66</v>
      </c>
      <c r="O653" t="e">
        <f t="shared" si="58"/>
        <v>#N/A</v>
      </c>
      <c r="P653" t="e">
        <f t="shared" si="59"/>
        <v>#N/A</v>
      </c>
      <c r="Q653">
        <f t="shared" si="60"/>
        <v>719.316088769531</v>
      </c>
      <c r="R653" s="10" t="e">
        <f t="shared" si="61"/>
        <v>#N/A</v>
      </c>
      <c r="S653" s="2">
        <f t="shared" si="62"/>
        <v>719.316088769531</v>
      </c>
    </row>
    <row r="654" spans="1:19" ht="12.75">
      <c r="A654" s="1">
        <v>40913.50011574074</v>
      </c>
      <c r="B654">
        <v>719.314088769531</v>
      </c>
      <c r="C654">
        <v>753.950988769531</v>
      </c>
      <c r="D654" t="s">
        <v>55</v>
      </c>
      <c r="E654" t="s">
        <v>56</v>
      </c>
      <c r="F654" t="s">
        <v>63</v>
      </c>
      <c r="G654">
        <v>34.6369</v>
      </c>
      <c r="H654">
        <v>0</v>
      </c>
      <c r="K654" t="s">
        <v>58</v>
      </c>
      <c r="L654" t="s">
        <v>59</v>
      </c>
      <c r="M654" t="s">
        <v>60</v>
      </c>
      <c r="N654" t="s">
        <v>66</v>
      </c>
      <c r="O654" t="e">
        <f t="shared" si="58"/>
        <v>#N/A</v>
      </c>
      <c r="P654" t="e">
        <f t="shared" si="59"/>
        <v>#N/A</v>
      </c>
      <c r="Q654">
        <f t="shared" si="60"/>
        <v>719.314088769531</v>
      </c>
      <c r="R654" s="10" t="e">
        <f t="shared" si="61"/>
        <v>#N/A</v>
      </c>
      <c r="S654" s="2">
        <f t="shared" si="62"/>
        <v>719.314088769531</v>
      </c>
    </row>
    <row r="655" spans="1:19" ht="12.75">
      <c r="A655" s="1">
        <v>40914.50011574074</v>
      </c>
      <c r="B655">
        <v>719.308488769531</v>
      </c>
      <c r="C655">
        <v>753.950988769531</v>
      </c>
      <c r="D655" t="s">
        <v>55</v>
      </c>
      <c r="E655" t="s">
        <v>56</v>
      </c>
      <c r="F655" t="s">
        <v>63</v>
      </c>
      <c r="G655">
        <v>34.6425</v>
      </c>
      <c r="H655">
        <v>0</v>
      </c>
      <c r="K655" t="s">
        <v>58</v>
      </c>
      <c r="L655" t="s">
        <v>59</v>
      </c>
      <c r="M655" t="s">
        <v>60</v>
      </c>
      <c r="N655" t="s">
        <v>66</v>
      </c>
      <c r="O655" t="e">
        <f t="shared" si="58"/>
        <v>#N/A</v>
      </c>
      <c r="P655" t="e">
        <f t="shared" si="59"/>
        <v>#N/A</v>
      </c>
      <c r="Q655">
        <f t="shared" si="60"/>
        <v>719.308488769531</v>
      </c>
      <c r="R655" s="10" t="e">
        <f t="shared" si="61"/>
        <v>#N/A</v>
      </c>
      <c r="S655" s="2">
        <f t="shared" si="62"/>
        <v>719.308488769531</v>
      </c>
    </row>
    <row r="656" spans="1:19" ht="12.75">
      <c r="A656" s="1">
        <v>40915.50011574074</v>
      </c>
      <c r="B656">
        <v>719.313088769531</v>
      </c>
      <c r="C656">
        <v>753.950988769531</v>
      </c>
      <c r="D656" t="s">
        <v>55</v>
      </c>
      <c r="E656" t="s">
        <v>56</v>
      </c>
      <c r="F656" t="s">
        <v>63</v>
      </c>
      <c r="G656">
        <v>34.6379</v>
      </c>
      <c r="H656">
        <v>0</v>
      </c>
      <c r="K656" t="s">
        <v>58</v>
      </c>
      <c r="L656" t="s">
        <v>59</v>
      </c>
      <c r="M656" t="s">
        <v>60</v>
      </c>
      <c r="N656" t="s">
        <v>66</v>
      </c>
      <c r="O656" t="e">
        <f t="shared" si="58"/>
        <v>#N/A</v>
      </c>
      <c r="P656" t="e">
        <f t="shared" si="59"/>
        <v>#N/A</v>
      </c>
      <c r="Q656">
        <f t="shared" si="60"/>
        <v>719.313088769531</v>
      </c>
      <c r="R656" s="10" t="e">
        <f t="shared" si="61"/>
        <v>#N/A</v>
      </c>
      <c r="S656" s="2">
        <f t="shared" si="62"/>
        <v>719.313088769531</v>
      </c>
    </row>
    <row r="657" spans="1:19" ht="12.75">
      <c r="A657" s="1">
        <v>40916.50011574074</v>
      </c>
      <c r="B657">
        <v>719.313088769531</v>
      </c>
      <c r="C657">
        <v>753.950988769531</v>
      </c>
      <c r="D657" t="s">
        <v>55</v>
      </c>
      <c r="E657" t="s">
        <v>56</v>
      </c>
      <c r="F657" t="s">
        <v>63</v>
      </c>
      <c r="G657">
        <v>34.6379</v>
      </c>
      <c r="H657">
        <v>0</v>
      </c>
      <c r="K657" t="s">
        <v>58</v>
      </c>
      <c r="L657" t="s">
        <v>59</v>
      </c>
      <c r="M657" t="s">
        <v>60</v>
      </c>
      <c r="N657" t="s">
        <v>66</v>
      </c>
      <c r="O657" t="e">
        <f t="shared" si="58"/>
        <v>#N/A</v>
      </c>
      <c r="P657" t="e">
        <f t="shared" si="59"/>
        <v>#N/A</v>
      </c>
      <c r="Q657">
        <f t="shared" si="60"/>
        <v>719.313088769531</v>
      </c>
      <c r="R657" s="10" t="e">
        <f t="shared" si="61"/>
        <v>#N/A</v>
      </c>
      <c r="S657" s="2">
        <f t="shared" si="62"/>
        <v>719.313088769531</v>
      </c>
    </row>
    <row r="658" spans="1:19" ht="12.75">
      <c r="A658" s="1">
        <v>40917.50011574074</v>
      </c>
      <c r="B658">
        <v>719.309888769531</v>
      </c>
      <c r="C658">
        <v>753.950988769531</v>
      </c>
      <c r="D658" t="s">
        <v>55</v>
      </c>
      <c r="E658" t="s">
        <v>56</v>
      </c>
      <c r="F658" t="s">
        <v>63</v>
      </c>
      <c r="G658">
        <v>34.6411</v>
      </c>
      <c r="H658">
        <v>0</v>
      </c>
      <c r="K658" t="s">
        <v>58</v>
      </c>
      <c r="L658" t="s">
        <v>59</v>
      </c>
      <c r="M658" t="s">
        <v>60</v>
      </c>
      <c r="N658" t="s">
        <v>66</v>
      </c>
      <c r="O658" t="e">
        <f t="shared" si="58"/>
        <v>#N/A</v>
      </c>
      <c r="P658" t="e">
        <f t="shared" si="59"/>
        <v>#N/A</v>
      </c>
      <c r="Q658">
        <f t="shared" si="60"/>
        <v>719.309888769531</v>
      </c>
      <c r="R658" s="10" t="e">
        <f t="shared" si="61"/>
        <v>#N/A</v>
      </c>
      <c r="S658" s="2">
        <f t="shared" si="62"/>
        <v>719.309888769531</v>
      </c>
    </row>
    <row r="659" spans="1:19" ht="12.75">
      <c r="A659" s="1">
        <v>40918.50011574074</v>
      </c>
      <c r="B659">
        <v>719.311288769531</v>
      </c>
      <c r="C659">
        <v>753.950988769531</v>
      </c>
      <c r="D659" t="s">
        <v>55</v>
      </c>
      <c r="E659" t="s">
        <v>56</v>
      </c>
      <c r="F659" t="s">
        <v>63</v>
      </c>
      <c r="G659">
        <v>34.6397</v>
      </c>
      <c r="H659">
        <v>0</v>
      </c>
      <c r="K659" t="s">
        <v>58</v>
      </c>
      <c r="L659" t="s">
        <v>59</v>
      </c>
      <c r="M659" t="s">
        <v>60</v>
      </c>
      <c r="N659" t="s">
        <v>66</v>
      </c>
      <c r="O659" t="e">
        <f t="shared" si="58"/>
        <v>#N/A</v>
      </c>
      <c r="P659" t="e">
        <f t="shared" si="59"/>
        <v>#N/A</v>
      </c>
      <c r="Q659">
        <f t="shared" si="60"/>
        <v>719.311288769531</v>
      </c>
      <c r="R659" s="10" t="e">
        <f t="shared" si="61"/>
        <v>#N/A</v>
      </c>
      <c r="S659" s="2">
        <f t="shared" si="62"/>
        <v>719.311288769531</v>
      </c>
    </row>
    <row r="660" spans="1:19" ht="12.75">
      <c r="A660" s="1">
        <v>40919.50011574074</v>
      </c>
      <c r="B660">
        <v>719.308788769531</v>
      </c>
      <c r="C660">
        <v>753.950988769531</v>
      </c>
      <c r="D660" t="s">
        <v>55</v>
      </c>
      <c r="E660" t="s">
        <v>56</v>
      </c>
      <c r="F660" t="s">
        <v>63</v>
      </c>
      <c r="G660">
        <v>34.6422</v>
      </c>
      <c r="H660">
        <v>0</v>
      </c>
      <c r="K660" t="s">
        <v>58</v>
      </c>
      <c r="L660" t="s">
        <v>59</v>
      </c>
      <c r="M660" t="s">
        <v>60</v>
      </c>
      <c r="N660" t="s">
        <v>66</v>
      </c>
      <c r="O660" t="e">
        <f t="shared" si="58"/>
        <v>#N/A</v>
      </c>
      <c r="P660" t="e">
        <f t="shared" si="59"/>
        <v>#N/A</v>
      </c>
      <c r="Q660">
        <f t="shared" si="60"/>
        <v>719.308788769531</v>
      </c>
      <c r="R660" s="10" t="e">
        <f t="shared" si="61"/>
        <v>#N/A</v>
      </c>
      <c r="S660" s="2">
        <f t="shared" si="62"/>
        <v>719.308788769531</v>
      </c>
    </row>
    <row r="661" spans="1:19" ht="12.75">
      <c r="A661" s="1">
        <v>40920.50011574074</v>
      </c>
      <c r="B661">
        <v>719.309088769531</v>
      </c>
      <c r="C661">
        <v>753.950988769531</v>
      </c>
      <c r="D661" t="s">
        <v>55</v>
      </c>
      <c r="E661" t="s">
        <v>56</v>
      </c>
      <c r="F661" t="s">
        <v>63</v>
      </c>
      <c r="G661">
        <v>34.6419</v>
      </c>
      <c r="H661">
        <v>0</v>
      </c>
      <c r="K661" t="s">
        <v>58</v>
      </c>
      <c r="L661" t="s">
        <v>59</v>
      </c>
      <c r="M661" t="s">
        <v>60</v>
      </c>
      <c r="N661" t="s">
        <v>66</v>
      </c>
      <c r="O661" t="e">
        <f t="shared" si="58"/>
        <v>#N/A</v>
      </c>
      <c r="P661" t="e">
        <f t="shared" si="59"/>
        <v>#N/A</v>
      </c>
      <c r="Q661">
        <f t="shared" si="60"/>
        <v>719.309088769531</v>
      </c>
      <c r="R661" s="10" t="e">
        <f t="shared" si="61"/>
        <v>#N/A</v>
      </c>
      <c r="S661" s="2">
        <f t="shared" si="62"/>
        <v>719.309088769531</v>
      </c>
    </row>
    <row r="662" spans="1:19" ht="12.75">
      <c r="A662" s="1">
        <v>40921.50011574074</v>
      </c>
      <c r="B662">
        <v>719.307788769531</v>
      </c>
      <c r="C662">
        <v>753.950988769531</v>
      </c>
      <c r="D662" t="s">
        <v>55</v>
      </c>
      <c r="E662" t="s">
        <v>56</v>
      </c>
      <c r="F662" t="s">
        <v>63</v>
      </c>
      <c r="G662">
        <v>34.6432</v>
      </c>
      <c r="H662">
        <v>0</v>
      </c>
      <c r="K662" t="s">
        <v>58</v>
      </c>
      <c r="L662" t="s">
        <v>59</v>
      </c>
      <c r="M662" t="s">
        <v>60</v>
      </c>
      <c r="N662" t="s">
        <v>66</v>
      </c>
      <c r="O662" t="e">
        <f t="shared" si="58"/>
        <v>#N/A</v>
      </c>
      <c r="P662" t="e">
        <f t="shared" si="59"/>
        <v>#N/A</v>
      </c>
      <c r="Q662">
        <f t="shared" si="60"/>
        <v>719.307788769531</v>
      </c>
      <c r="R662" s="10" t="e">
        <f t="shared" si="61"/>
        <v>#N/A</v>
      </c>
      <c r="S662" s="2">
        <f t="shared" si="62"/>
        <v>719.307788769531</v>
      </c>
    </row>
    <row r="663" spans="1:19" ht="12.75">
      <c r="A663" s="1">
        <v>40922.50011574074</v>
      </c>
      <c r="B663">
        <v>719.304788769531</v>
      </c>
      <c r="C663">
        <v>753.950988769531</v>
      </c>
      <c r="D663" t="s">
        <v>55</v>
      </c>
      <c r="E663" t="s">
        <v>56</v>
      </c>
      <c r="F663" t="s">
        <v>63</v>
      </c>
      <c r="G663">
        <v>34.6462</v>
      </c>
      <c r="H663">
        <v>0</v>
      </c>
      <c r="K663" t="s">
        <v>58</v>
      </c>
      <c r="L663" t="s">
        <v>59</v>
      </c>
      <c r="M663" t="s">
        <v>60</v>
      </c>
      <c r="N663" t="s">
        <v>66</v>
      </c>
      <c r="O663" t="e">
        <f t="shared" si="58"/>
        <v>#N/A</v>
      </c>
      <c r="P663" t="e">
        <f t="shared" si="59"/>
        <v>#N/A</v>
      </c>
      <c r="Q663">
        <f t="shared" si="60"/>
        <v>719.304788769531</v>
      </c>
      <c r="R663" s="10" t="e">
        <f t="shared" si="61"/>
        <v>#N/A</v>
      </c>
      <c r="S663" s="2">
        <f t="shared" si="62"/>
        <v>719.304788769531</v>
      </c>
    </row>
    <row r="664" spans="1:19" ht="12.75">
      <c r="A664" s="1">
        <v>40923.50011574074</v>
      </c>
      <c r="B664">
        <v>719.302188769531</v>
      </c>
      <c r="C664">
        <v>753.950988769531</v>
      </c>
      <c r="D664" t="s">
        <v>55</v>
      </c>
      <c r="E664" t="s">
        <v>56</v>
      </c>
      <c r="F664" t="s">
        <v>63</v>
      </c>
      <c r="G664">
        <v>34.6488</v>
      </c>
      <c r="H664">
        <v>0</v>
      </c>
      <c r="K664" t="s">
        <v>58</v>
      </c>
      <c r="L664" t="s">
        <v>59</v>
      </c>
      <c r="M664" t="s">
        <v>60</v>
      </c>
      <c r="N664" t="s">
        <v>66</v>
      </c>
      <c r="O664" t="e">
        <f t="shared" si="58"/>
        <v>#N/A</v>
      </c>
      <c r="P664" t="e">
        <f t="shared" si="59"/>
        <v>#N/A</v>
      </c>
      <c r="Q664">
        <f t="shared" si="60"/>
        <v>719.302188769531</v>
      </c>
      <c r="R664" s="10" t="e">
        <f t="shared" si="61"/>
        <v>#N/A</v>
      </c>
      <c r="S664" s="2">
        <f t="shared" si="62"/>
        <v>719.302188769531</v>
      </c>
    </row>
    <row r="665" spans="1:19" ht="12.75">
      <c r="A665" s="1">
        <v>40924.50011574074</v>
      </c>
      <c r="B665">
        <v>719.293788769531</v>
      </c>
      <c r="C665">
        <v>753.950988769531</v>
      </c>
      <c r="D665" t="s">
        <v>55</v>
      </c>
      <c r="E665" t="s">
        <v>56</v>
      </c>
      <c r="F665" t="s">
        <v>63</v>
      </c>
      <c r="G665">
        <v>34.6572</v>
      </c>
      <c r="H665">
        <v>0</v>
      </c>
      <c r="K665" t="s">
        <v>58</v>
      </c>
      <c r="L665" t="s">
        <v>59</v>
      </c>
      <c r="M665" t="s">
        <v>60</v>
      </c>
      <c r="N665" t="s">
        <v>66</v>
      </c>
      <c r="O665" t="e">
        <f t="shared" si="58"/>
        <v>#N/A</v>
      </c>
      <c r="P665" t="e">
        <f t="shared" si="59"/>
        <v>#N/A</v>
      </c>
      <c r="Q665">
        <f t="shared" si="60"/>
        <v>719.293788769531</v>
      </c>
      <c r="R665" s="10" t="e">
        <f t="shared" si="61"/>
        <v>#N/A</v>
      </c>
      <c r="S665" s="2">
        <f t="shared" si="62"/>
        <v>719.293788769531</v>
      </c>
    </row>
    <row r="666" spans="1:19" ht="12.75">
      <c r="A666" s="1">
        <v>40925.50013888889</v>
      </c>
      <c r="B666">
        <v>719.306088769531</v>
      </c>
      <c r="C666">
        <v>753.950988769531</v>
      </c>
      <c r="D666" t="s">
        <v>55</v>
      </c>
      <c r="E666" t="s">
        <v>56</v>
      </c>
      <c r="F666" t="s">
        <v>63</v>
      </c>
      <c r="G666">
        <v>34.6449</v>
      </c>
      <c r="H666">
        <v>0</v>
      </c>
      <c r="K666" t="s">
        <v>58</v>
      </c>
      <c r="L666" t="s">
        <v>59</v>
      </c>
      <c r="M666" t="s">
        <v>60</v>
      </c>
      <c r="N666" t="s">
        <v>66</v>
      </c>
      <c r="O666" t="e">
        <f t="shared" si="58"/>
        <v>#N/A</v>
      </c>
      <c r="P666" t="e">
        <f t="shared" si="59"/>
        <v>#N/A</v>
      </c>
      <c r="Q666">
        <f t="shared" si="60"/>
        <v>719.306088769531</v>
      </c>
      <c r="R666" s="10" t="e">
        <f t="shared" si="61"/>
        <v>#N/A</v>
      </c>
      <c r="S666" s="2">
        <f t="shared" si="62"/>
        <v>719.306088769531</v>
      </c>
    </row>
    <row r="667" spans="1:19" ht="12.75">
      <c r="A667" s="1">
        <v>40926.50013888889</v>
      </c>
      <c r="B667">
        <v>719.294988769531</v>
      </c>
      <c r="C667">
        <v>753.950988769531</v>
      </c>
      <c r="D667" t="s">
        <v>55</v>
      </c>
      <c r="E667" t="s">
        <v>56</v>
      </c>
      <c r="F667" t="s">
        <v>63</v>
      </c>
      <c r="G667">
        <v>34.656</v>
      </c>
      <c r="H667">
        <v>0</v>
      </c>
      <c r="K667" t="s">
        <v>58</v>
      </c>
      <c r="L667" t="s">
        <v>59</v>
      </c>
      <c r="M667" t="s">
        <v>60</v>
      </c>
      <c r="N667" t="s">
        <v>66</v>
      </c>
      <c r="O667" t="e">
        <f t="shared" si="58"/>
        <v>#N/A</v>
      </c>
      <c r="P667" t="e">
        <f t="shared" si="59"/>
        <v>#N/A</v>
      </c>
      <c r="Q667">
        <f t="shared" si="60"/>
        <v>719.294988769531</v>
      </c>
      <c r="R667" s="10" t="e">
        <f t="shared" si="61"/>
        <v>#N/A</v>
      </c>
      <c r="S667" s="2">
        <f t="shared" si="62"/>
        <v>719.294988769531</v>
      </c>
    </row>
    <row r="668" spans="1:19" ht="12.75">
      <c r="A668" s="1">
        <v>40927.50013888889</v>
      </c>
      <c r="B668">
        <v>719.298988769531</v>
      </c>
      <c r="C668">
        <v>753.950988769531</v>
      </c>
      <c r="D668" t="s">
        <v>55</v>
      </c>
      <c r="E668" t="s">
        <v>56</v>
      </c>
      <c r="F668" t="s">
        <v>63</v>
      </c>
      <c r="G668">
        <v>34.652</v>
      </c>
      <c r="H668">
        <v>0</v>
      </c>
      <c r="K668" t="s">
        <v>58</v>
      </c>
      <c r="L668" t="s">
        <v>59</v>
      </c>
      <c r="M668" t="s">
        <v>60</v>
      </c>
      <c r="N668" t="s">
        <v>66</v>
      </c>
      <c r="O668" t="e">
        <f t="shared" si="58"/>
        <v>#N/A</v>
      </c>
      <c r="P668" t="e">
        <f t="shared" si="59"/>
        <v>#N/A</v>
      </c>
      <c r="Q668">
        <f t="shared" si="60"/>
        <v>719.298988769531</v>
      </c>
      <c r="R668" s="10" t="e">
        <f t="shared" si="61"/>
        <v>#N/A</v>
      </c>
      <c r="S668" s="2">
        <f t="shared" si="62"/>
        <v>719.298988769531</v>
      </c>
    </row>
    <row r="669" spans="1:19" ht="12.75">
      <c r="A669" s="1">
        <v>40928.50013888889</v>
      </c>
      <c r="B669">
        <v>719.291588769531</v>
      </c>
      <c r="C669">
        <v>753.950988769531</v>
      </c>
      <c r="D669" t="s">
        <v>55</v>
      </c>
      <c r="E669" t="s">
        <v>56</v>
      </c>
      <c r="F669" t="s">
        <v>63</v>
      </c>
      <c r="G669">
        <v>34.6594</v>
      </c>
      <c r="H669">
        <v>0</v>
      </c>
      <c r="K669" t="s">
        <v>58</v>
      </c>
      <c r="L669" t="s">
        <v>59</v>
      </c>
      <c r="M669" t="s">
        <v>60</v>
      </c>
      <c r="N669" t="s">
        <v>66</v>
      </c>
      <c r="O669" t="e">
        <f t="shared" si="58"/>
        <v>#N/A</v>
      </c>
      <c r="P669" t="e">
        <f t="shared" si="59"/>
        <v>#N/A</v>
      </c>
      <c r="Q669">
        <f t="shared" si="60"/>
        <v>719.291588769531</v>
      </c>
      <c r="R669" s="10" t="e">
        <f t="shared" si="61"/>
        <v>#N/A</v>
      </c>
      <c r="S669" s="2">
        <f t="shared" si="62"/>
        <v>719.291588769531</v>
      </c>
    </row>
    <row r="670" spans="1:19" ht="12.75">
      <c r="A670" s="1">
        <v>40929.50013888889</v>
      </c>
      <c r="B670">
        <v>719.296288769531</v>
      </c>
      <c r="C670">
        <v>753.950988769531</v>
      </c>
      <c r="D670" t="s">
        <v>55</v>
      </c>
      <c r="E670" t="s">
        <v>56</v>
      </c>
      <c r="F670" t="s">
        <v>63</v>
      </c>
      <c r="G670">
        <v>34.6547</v>
      </c>
      <c r="H670">
        <v>0</v>
      </c>
      <c r="K670" t="s">
        <v>58</v>
      </c>
      <c r="L670" t="s">
        <v>59</v>
      </c>
      <c r="M670" t="s">
        <v>60</v>
      </c>
      <c r="N670" t="s">
        <v>66</v>
      </c>
      <c r="O670" t="e">
        <f t="shared" si="58"/>
        <v>#N/A</v>
      </c>
      <c r="P670" t="e">
        <f t="shared" si="59"/>
        <v>#N/A</v>
      </c>
      <c r="Q670">
        <f t="shared" si="60"/>
        <v>719.296288769531</v>
      </c>
      <c r="R670" s="10" t="e">
        <f t="shared" si="61"/>
        <v>#N/A</v>
      </c>
      <c r="S670" s="2">
        <f t="shared" si="62"/>
        <v>719.296288769531</v>
      </c>
    </row>
    <row r="671" spans="1:19" ht="12.75">
      <c r="A671" s="1">
        <v>40930.50013888889</v>
      </c>
      <c r="B671">
        <v>719.294588769531</v>
      </c>
      <c r="C671">
        <v>753.950988769531</v>
      </c>
      <c r="D671" t="s">
        <v>55</v>
      </c>
      <c r="E671" t="s">
        <v>56</v>
      </c>
      <c r="F671" t="s">
        <v>63</v>
      </c>
      <c r="G671">
        <v>34.6564</v>
      </c>
      <c r="H671">
        <v>0</v>
      </c>
      <c r="K671" t="s">
        <v>58</v>
      </c>
      <c r="L671" t="s">
        <v>59</v>
      </c>
      <c r="M671" t="s">
        <v>60</v>
      </c>
      <c r="N671" t="s">
        <v>66</v>
      </c>
      <c r="O671" t="e">
        <f t="shared" si="58"/>
        <v>#N/A</v>
      </c>
      <c r="P671" t="e">
        <f t="shared" si="59"/>
        <v>#N/A</v>
      </c>
      <c r="Q671">
        <f t="shared" si="60"/>
        <v>719.294588769531</v>
      </c>
      <c r="R671" s="10" t="e">
        <f t="shared" si="61"/>
        <v>#N/A</v>
      </c>
      <c r="S671" s="2">
        <f t="shared" si="62"/>
        <v>719.294588769531</v>
      </c>
    </row>
    <row r="672" spans="1:19" ht="12.75">
      <c r="A672" s="1">
        <v>40931.50013888889</v>
      </c>
      <c r="B672">
        <v>719.297588769531</v>
      </c>
      <c r="C672">
        <v>753.950988769531</v>
      </c>
      <c r="D672" t="s">
        <v>55</v>
      </c>
      <c r="E672" t="s">
        <v>56</v>
      </c>
      <c r="F672" t="s">
        <v>63</v>
      </c>
      <c r="G672">
        <v>34.6534</v>
      </c>
      <c r="H672">
        <v>0</v>
      </c>
      <c r="K672" t="s">
        <v>58</v>
      </c>
      <c r="L672" t="s">
        <v>59</v>
      </c>
      <c r="M672" t="s">
        <v>60</v>
      </c>
      <c r="N672" t="s">
        <v>66</v>
      </c>
      <c r="O672" t="e">
        <f t="shared" si="58"/>
        <v>#N/A</v>
      </c>
      <c r="P672" t="e">
        <f t="shared" si="59"/>
        <v>#N/A</v>
      </c>
      <c r="Q672">
        <f t="shared" si="60"/>
        <v>719.297588769531</v>
      </c>
      <c r="R672" s="10" t="e">
        <f t="shared" si="61"/>
        <v>#N/A</v>
      </c>
      <c r="S672" s="2">
        <f t="shared" si="62"/>
        <v>719.297588769531</v>
      </c>
    </row>
    <row r="673" spans="1:19" ht="12.75">
      <c r="A673" s="1">
        <v>40932.00013888889</v>
      </c>
      <c r="B673">
        <v>719.280988769531</v>
      </c>
      <c r="C673">
        <v>753.950988769531</v>
      </c>
      <c r="D673" t="s">
        <v>55</v>
      </c>
      <c r="E673" t="s">
        <v>56</v>
      </c>
      <c r="F673" t="s">
        <v>63</v>
      </c>
      <c r="G673">
        <v>34.67</v>
      </c>
      <c r="H673">
        <v>0</v>
      </c>
      <c r="K673" t="s">
        <v>58</v>
      </c>
      <c r="L673" t="s">
        <v>61</v>
      </c>
      <c r="M673" t="s">
        <v>64</v>
      </c>
      <c r="N673" t="s">
        <v>68</v>
      </c>
      <c r="O673" t="e">
        <f t="shared" si="58"/>
        <v>#N/A</v>
      </c>
      <c r="P673" t="e">
        <f t="shared" si="59"/>
        <v>#N/A</v>
      </c>
      <c r="Q673">
        <f t="shared" si="60"/>
        <v>719.280988769531</v>
      </c>
      <c r="R673" s="10" t="e">
        <f t="shared" si="61"/>
        <v>#N/A</v>
      </c>
      <c r="S673" s="2">
        <f t="shared" si="62"/>
        <v>719.280988769531</v>
      </c>
    </row>
    <row r="674" spans="1:19" ht="12.75">
      <c r="A674" s="1">
        <v>40932.51055555556</v>
      </c>
      <c r="B674">
        <v>719.300988769531</v>
      </c>
      <c r="C674">
        <v>753.950988769531</v>
      </c>
      <c r="D674" t="s">
        <v>55</v>
      </c>
      <c r="E674" t="s">
        <v>56</v>
      </c>
      <c r="F674" t="s">
        <v>57</v>
      </c>
      <c r="G674">
        <v>34.65</v>
      </c>
      <c r="H674">
        <v>0</v>
      </c>
      <c r="K674" t="s">
        <v>58</v>
      </c>
      <c r="L674" t="s">
        <v>59</v>
      </c>
      <c r="M674" t="s">
        <v>60</v>
      </c>
      <c r="N674" t="s">
        <v>67</v>
      </c>
      <c r="O674" t="e">
        <f t="shared" si="58"/>
        <v>#N/A</v>
      </c>
      <c r="P674">
        <f t="shared" si="59"/>
        <v>719.300988769531</v>
      </c>
      <c r="Q674">
        <f t="shared" si="60"/>
        <v>719.300988769531</v>
      </c>
      <c r="R674" s="10" t="e">
        <f t="shared" si="61"/>
        <v>#N/A</v>
      </c>
      <c r="S674" s="2" t="e">
        <f t="shared" si="62"/>
        <v>#N/A</v>
      </c>
    </row>
    <row r="675" spans="1:19" ht="12.75">
      <c r="A675" s="1">
        <v>40933</v>
      </c>
      <c r="B675">
        <v>719.300988769531</v>
      </c>
      <c r="C675">
        <v>753.950988769531</v>
      </c>
      <c r="D675" t="s">
        <v>55</v>
      </c>
      <c r="E675" t="s">
        <v>56</v>
      </c>
      <c r="F675" t="s">
        <v>63</v>
      </c>
      <c r="G675">
        <v>34.65</v>
      </c>
      <c r="H675">
        <v>0</v>
      </c>
      <c r="K675" t="s">
        <v>58</v>
      </c>
      <c r="L675" t="s">
        <v>61</v>
      </c>
      <c r="M675" t="s">
        <v>64</v>
      </c>
      <c r="N675" t="s">
        <v>68</v>
      </c>
      <c r="O675" t="e">
        <f t="shared" si="58"/>
        <v>#N/A</v>
      </c>
      <c r="P675" t="e">
        <f t="shared" si="59"/>
        <v>#N/A</v>
      </c>
      <c r="Q675">
        <f t="shared" si="60"/>
        <v>719.300988769531</v>
      </c>
      <c r="R675" s="10" t="e">
        <f t="shared" si="61"/>
        <v>#N/A</v>
      </c>
      <c r="S675" s="2">
        <f t="shared" si="62"/>
        <v>719.300988769531</v>
      </c>
    </row>
    <row r="676" spans="1:19" ht="12.75">
      <c r="A676" s="1">
        <v>40934</v>
      </c>
      <c r="B676">
        <v>719.290988769531</v>
      </c>
      <c r="C676">
        <v>753.950988769531</v>
      </c>
      <c r="D676" t="s">
        <v>55</v>
      </c>
      <c r="E676" t="s">
        <v>56</v>
      </c>
      <c r="F676" t="s">
        <v>63</v>
      </c>
      <c r="G676">
        <v>34.66</v>
      </c>
      <c r="H676">
        <v>0</v>
      </c>
      <c r="K676" t="s">
        <v>58</v>
      </c>
      <c r="L676" t="s">
        <v>61</v>
      </c>
      <c r="M676" t="s">
        <v>64</v>
      </c>
      <c r="N676" t="s">
        <v>68</v>
      </c>
      <c r="O676" t="e">
        <f t="shared" si="58"/>
        <v>#N/A</v>
      </c>
      <c r="P676" t="e">
        <f t="shared" si="59"/>
        <v>#N/A</v>
      </c>
      <c r="Q676">
        <f t="shared" si="60"/>
        <v>719.290988769531</v>
      </c>
      <c r="R676" s="10" t="e">
        <f t="shared" si="61"/>
        <v>#N/A</v>
      </c>
      <c r="S676" s="2">
        <f t="shared" si="62"/>
        <v>719.290988769531</v>
      </c>
    </row>
    <row r="677" spans="1:19" ht="12.75">
      <c r="A677" s="1">
        <v>40935</v>
      </c>
      <c r="B677">
        <v>719.290988769531</v>
      </c>
      <c r="C677">
        <v>753.950988769531</v>
      </c>
      <c r="D677" t="s">
        <v>55</v>
      </c>
      <c r="E677" t="s">
        <v>56</v>
      </c>
      <c r="F677" t="s">
        <v>63</v>
      </c>
      <c r="G677">
        <v>34.66</v>
      </c>
      <c r="H677">
        <v>0</v>
      </c>
      <c r="K677" t="s">
        <v>58</v>
      </c>
      <c r="L677" t="s">
        <v>61</v>
      </c>
      <c r="M677" t="s">
        <v>64</v>
      </c>
      <c r="N677" t="s">
        <v>68</v>
      </c>
      <c r="O677" t="e">
        <f t="shared" si="58"/>
        <v>#N/A</v>
      </c>
      <c r="P677" t="e">
        <f t="shared" si="59"/>
        <v>#N/A</v>
      </c>
      <c r="Q677">
        <f t="shared" si="60"/>
        <v>719.290988769531</v>
      </c>
      <c r="R677" s="10" t="e">
        <f t="shared" si="61"/>
        <v>#N/A</v>
      </c>
      <c r="S677" s="2">
        <f t="shared" si="62"/>
        <v>719.290988769531</v>
      </c>
    </row>
    <row r="678" spans="1:19" ht="12.75">
      <c r="A678" s="1">
        <v>40936</v>
      </c>
      <c r="B678">
        <v>719.300988769531</v>
      </c>
      <c r="C678">
        <v>753.950988769531</v>
      </c>
      <c r="D678" t="s">
        <v>55</v>
      </c>
      <c r="E678" t="s">
        <v>56</v>
      </c>
      <c r="F678" t="s">
        <v>63</v>
      </c>
      <c r="G678">
        <v>34.65</v>
      </c>
      <c r="H678">
        <v>0</v>
      </c>
      <c r="K678" t="s">
        <v>58</v>
      </c>
      <c r="L678" t="s">
        <v>61</v>
      </c>
      <c r="M678" t="s">
        <v>64</v>
      </c>
      <c r="N678" t="s">
        <v>68</v>
      </c>
      <c r="O678" t="e">
        <f t="shared" si="58"/>
        <v>#N/A</v>
      </c>
      <c r="P678" t="e">
        <f t="shared" si="59"/>
        <v>#N/A</v>
      </c>
      <c r="Q678">
        <f t="shared" si="60"/>
        <v>719.300988769531</v>
      </c>
      <c r="R678" s="10" t="e">
        <f t="shared" si="61"/>
        <v>#N/A</v>
      </c>
      <c r="S678" s="2">
        <f t="shared" si="62"/>
        <v>719.300988769531</v>
      </c>
    </row>
    <row r="679" spans="1:19" ht="12.75">
      <c r="A679" s="1">
        <v>40937</v>
      </c>
      <c r="B679">
        <v>719.290988769531</v>
      </c>
      <c r="C679">
        <v>753.950988769531</v>
      </c>
      <c r="D679" t="s">
        <v>55</v>
      </c>
      <c r="E679" t="s">
        <v>56</v>
      </c>
      <c r="F679" t="s">
        <v>63</v>
      </c>
      <c r="G679">
        <v>34.66</v>
      </c>
      <c r="H679">
        <v>0</v>
      </c>
      <c r="K679" t="s">
        <v>58</v>
      </c>
      <c r="L679" t="s">
        <v>61</v>
      </c>
      <c r="M679" t="s">
        <v>64</v>
      </c>
      <c r="N679" t="s">
        <v>68</v>
      </c>
      <c r="O679" t="e">
        <f t="shared" si="58"/>
        <v>#N/A</v>
      </c>
      <c r="P679" t="e">
        <f t="shared" si="59"/>
        <v>#N/A</v>
      </c>
      <c r="Q679">
        <f t="shared" si="60"/>
        <v>719.290988769531</v>
      </c>
      <c r="R679" s="10" t="e">
        <f t="shared" si="61"/>
        <v>#N/A</v>
      </c>
      <c r="S679" s="2">
        <f t="shared" si="62"/>
        <v>719.290988769531</v>
      </c>
    </row>
    <row r="680" spans="1:19" ht="12.75">
      <c r="A680" s="1">
        <v>40938</v>
      </c>
      <c r="B680">
        <v>719.280988769531</v>
      </c>
      <c r="C680">
        <v>753.950988769531</v>
      </c>
      <c r="D680" t="s">
        <v>55</v>
      </c>
      <c r="E680" t="s">
        <v>56</v>
      </c>
      <c r="F680" t="s">
        <v>63</v>
      </c>
      <c r="G680">
        <v>34.67</v>
      </c>
      <c r="H680">
        <v>0</v>
      </c>
      <c r="K680" t="s">
        <v>58</v>
      </c>
      <c r="L680" t="s">
        <v>61</v>
      </c>
      <c r="M680" t="s">
        <v>64</v>
      </c>
      <c r="N680" t="s">
        <v>68</v>
      </c>
      <c r="O680" t="e">
        <f t="shared" si="58"/>
        <v>#N/A</v>
      </c>
      <c r="P680" t="e">
        <f t="shared" si="59"/>
        <v>#N/A</v>
      </c>
      <c r="Q680">
        <f t="shared" si="60"/>
        <v>719.280988769531</v>
      </c>
      <c r="R680" s="10" t="e">
        <f t="shared" si="61"/>
        <v>#N/A</v>
      </c>
      <c r="S680" s="2">
        <f t="shared" si="62"/>
        <v>719.280988769531</v>
      </c>
    </row>
    <row r="681" spans="1:19" ht="12.75">
      <c r="A681" s="1">
        <v>40939</v>
      </c>
      <c r="B681">
        <v>719.290988769531</v>
      </c>
      <c r="C681">
        <v>753.950988769531</v>
      </c>
      <c r="D681" t="s">
        <v>55</v>
      </c>
      <c r="E681" t="s">
        <v>56</v>
      </c>
      <c r="F681" t="s">
        <v>63</v>
      </c>
      <c r="G681">
        <v>34.66</v>
      </c>
      <c r="H681">
        <v>0</v>
      </c>
      <c r="K681" t="s">
        <v>58</v>
      </c>
      <c r="L681" t="s">
        <v>61</v>
      </c>
      <c r="M681" t="s">
        <v>64</v>
      </c>
      <c r="N681" t="s">
        <v>68</v>
      </c>
      <c r="O681" t="e">
        <f t="shared" si="58"/>
        <v>#N/A</v>
      </c>
      <c r="P681" t="e">
        <f t="shared" si="59"/>
        <v>#N/A</v>
      </c>
      <c r="Q681">
        <f t="shared" si="60"/>
        <v>719.290988769531</v>
      </c>
      <c r="R681" s="10" t="e">
        <f t="shared" si="61"/>
        <v>#N/A</v>
      </c>
      <c r="S681" s="2">
        <f t="shared" si="62"/>
        <v>719.290988769531</v>
      </c>
    </row>
    <row r="682" spans="1:19" ht="12.75">
      <c r="A682" s="1">
        <v>40940</v>
      </c>
      <c r="B682">
        <v>719.280988769531</v>
      </c>
      <c r="C682">
        <v>753.950988769531</v>
      </c>
      <c r="D682" t="s">
        <v>55</v>
      </c>
      <c r="E682" t="s">
        <v>56</v>
      </c>
      <c r="F682" t="s">
        <v>63</v>
      </c>
      <c r="G682">
        <v>34.67</v>
      </c>
      <c r="H682">
        <v>0</v>
      </c>
      <c r="K682" t="s">
        <v>58</v>
      </c>
      <c r="L682" t="s">
        <v>61</v>
      </c>
      <c r="M682" t="s">
        <v>64</v>
      </c>
      <c r="N682" t="s">
        <v>68</v>
      </c>
      <c r="O682" t="e">
        <f t="shared" si="58"/>
        <v>#N/A</v>
      </c>
      <c r="P682" t="e">
        <f t="shared" si="59"/>
        <v>#N/A</v>
      </c>
      <c r="Q682">
        <f t="shared" si="60"/>
        <v>719.280988769531</v>
      </c>
      <c r="R682" s="10" t="e">
        <f t="shared" si="61"/>
        <v>#N/A</v>
      </c>
      <c r="S682" s="2">
        <f t="shared" si="62"/>
        <v>719.280988769531</v>
      </c>
    </row>
    <row r="683" spans="1:19" ht="12.75">
      <c r="A683" s="1">
        <v>40941</v>
      </c>
      <c r="B683">
        <v>719.270988769531</v>
      </c>
      <c r="C683">
        <v>753.950988769531</v>
      </c>
      <c r="D683" t="s">
        <v>55</v>
      </c>
      <c r="E683" t="s">
        <v>56</v>
      </c>
      <c r="F683" t="s">
        <v>63</v>
      </c>
      <c r="G683">
        <v>34.68</v>
      </c>
      <c r="H683">
        <v>0</v>
      </c>
      <c r="K683" t="s">
        <v>58</v>
      </c>
      <c r="L683" t="s">
        <v>61</v>
      </c>
      <c r="M683" t="s">
        <v>64</v>
      </c>
      <c r="N683" t="s">
        <v>68</v>
      </c>
      <c r="O683" t="e">
        <f t="shared" si="58"/>
        <v>#N/A</v>
      </c>
      <c r="P683" t="e">
        <f t="shared" si="59"/>
        <v>#N/A</v>
      </c>
      <c r="Q683">
        <f t="shared" si="60"/>
        <v>719.270988769531</v>
      </c>
      <c r="R683" s="10" t="e">
        <f t="shared" si="61"/>
        <v>#N/A</v>
      </c>
      <c r="S683" s="2">
        <f t="shared" si="62"/>
        <v>719.270988769531</v>
      </c>
    </row>
    <row r="684" spans="1:19" ht="12.75">
      <c r="A684" s="1">
        <v>40942</v>
      </c>
      <c r="B684">
        <v>719.300988769531</v>
      </c>
      <c r="C684">
        <v>753.950988769531</v>
      </c>
      <c r="D684" t="s">
        <v>55</v>
      </c>
      <c r="E684" t="s">
        <v>56</v>
      </c>
      <c r="F684" t="s">
        <v>63</v>
      </c>
      <c r="G684">
        <v>34.65</v>
      </c>
      <c r="H684">
        <v>0</v>
      </c>
      <c r="K684" t="s">
        <v>58</v>
      </c>
      <c r="L684" t="s">
        <v>61</v>
      </c>
      <c r="M684" t="s">
        <v>64</v>
      </c>
      <c r="N684" t="s">
        <v>68</v>
      </c>
      <c r="O684" t="e">
        <f t="shared" si="58"/>
        <v>#N/A</v>
      </c>
      <c r="P684" t="e">
        <f t="shared" si="59"/>
        <v>#N/A</v>
      </c>
      <c r="Q684">
        <f t="shared" si="60"/>
        <v>719.300988769531</v>
      </c>
      <c r="R684" s="10" t="e">
        <f t="shared" si="61"/>
        <v>#N/A</v>
      </c>
      <c r="S684" s="2">
        <f t="shared" si="62"/>
        <v>719.300988769531</v>
      </c>
    </row>
    <row r="685" spans="1:19" ht="12.75">
      <c r="A685" s="1">
        <v>40943</v>
      </c>
      <c r="B685">
        <v>719.310988769531</v>
      </c>
      <c r="C685">
        <v>753.950988769531</v>
      </c>
      <c r="D685" t="s">
        <v>55</v>
      </c>
      <c r="E685" t="s">
        <v>56</v>
      </c>
      <c r="F685" t="s">
        <v>63</v>
      </c>
      <c r="G685">
        <v>34.64</v>
      </c>
      <c r="H685">
        <v>0</v>
      </c>
      <c r="K685" t="s">
        <v>58</v>
      </c>
      <c r="L685" t="s">
        <v>61</v>
      </c>
      <c r="M685" t="s">
        <v>64</v>
      </c>
      <c r="N685" t="s">
        <v>68</v>
      </c>
      <c r="O685" t="e">
        <f t="shared" si="58"/>
        <v>#N/A</v>
      </c>
      <c r="P685" t="e">
        <f t="shared" si="59"/>
        <v>#N/A</v>
      </c>
      <c r="Q685">
        <f t="shared" si="60"/>
        <v>719.310988769531</v>
      </c>
      <c r="R685" s="10" t="e">
        <f t="shared" si="61"/>
        <v>#N/A</v>
      </c>
      <c r="S685" s="2">
        <f t="shared" si="62"/>
        <v>719.310988769531</v>
      </c>
    </row>
    <row r="686" spans="1:19" ht="12.75">
      <c r="A686" s="1">
        <v>40944</v>
      </c>
      <c r="B686">
        <v>719.300988769531</v>
      </c>
      <c r="C686">
        <v>753.950988769531</v>
      </c>
      <c r="D686" t="s">
        <v>55</v>
      </c>
      <c r="E686" t="s">
        <v>56</v>
      </c>
      <c r="F686" t="s">
        <v>63</v>
      </c>
      <c r="G686">
        <v>34.65</v>
      </c>
      <c r="H686">
        <v>0</v>
      </c>
      <c r="K686" t="s">
        <v>58</v>
      </c>
      <c r="L686" t="s">
        <v>61</v>
      </c>
      <c r="M686" t="s">
        <v>64</v>
      </c>
      <c r="N686" t="s">
        <v>68</v>
      </c>
      <c r="O686" t="e">
        <f t="shared" si="58"/>
        <v>#N/A</v>
      </c>
      <c r="P686" t="e">
        <f t="shared" si="59"/>
        <v>#N/A</v>
      </c>
      <c r="Q686">
        <f t="shared" si="60"/>
        <v>719.300988769531</v>
      </c>
      <c r="R686" s="10" t="e">
        <f t="shared" si="61"/>
        <v>#N/A</v>
      </c>
      <c r="S686" s="2">
        <f t="shared" si="62"/>
        <v>719.300988769531</v>
      </c>
    </row>
    <row r="687" spans="1:19" ht="12.75">
      <c r="A687" s="1">
        <v>40945</v>
      </c>
      <c r="B687">
        <v>719.270988769531</v>
      </c>
      <c r="C687">
        <v>753.950988769531</v>
      </c>
      <c r="D687" t="s">
        <v>55</v>
      </c>
      <c r="E687" t="s">
        <v>56</v>
      </c>
      <c r="F687" t="s">
        <v>63</v>
      </c>
      <c r="G687">
        <v>34.68</v>
      </c>
      <c r="H687">
        <v>0</v>
      </c>
      <c r="K687" t="s">
        <v>58</v>
      </c>
      <c r="L687" t="s">
        <v>61</v>
      </c>
      <c r="M687" t="s">
        <v>64</v>
      </c>
      <c r="N687" t="s">
        <v>68</v>
      </c>
      <c r="O687" t="e">
        <f t="shared" si="58"/>
        <v>#N/A</v>
      </c>
      <c r="P687" t="e">
        <f t="shared" si="59"/>
        <v>#N/A</v>
      </c>
      <c r="Q687">
        <f t="shared" si="60"/>
        <v>719.270988769531</v>
      </c>
      <c r="R687" s="10" t="e">
        <f t="shared" si="61"/>
        <v>#N/A</v>
      </c>
      <c r="S687" s="2">
        <f t="shared" si="62"/>
        <v>719.270988769531</v>
      </c>
    </row>
    <row r="688" spans="1:19" ht="12.75">
      <c r="A688" s="1">
        <v>40946</v>
      </c>
      <c r="B688">
        <v>719.280988769531</v>
      </c>
      <c r="C688">
        <v>753.950988769531</v>
      </c>
      <c r="D688" t="s">
        <v>55</v>
      </c>
      <c r="E688" t="s">
        <v>56</v>
      </c>
      <c r="F688" t="s">
        <v>63</v>
      </c>
      <c r="G688">
        <v>34.67</v>
      </c>
      <c r="H688">
        <v>0</v>
      </c>
      <c r="K688" t="s">
        <v>58</v>
      </c>
      <c r="L688" t="s">
        <v>61</v>
      </c>
      <c r="M688" t="s">
        <v>64</v>
      </c>
      <c r="N688" t="s">
        <v>68</v>
      </c>
      <c r="O688" t="e">
        <f t="shared" si="58"/>
        <v>#N/A</v>
      </c>
      <c r="P688" t="e">
        <f t="shared" si="59"/>
        <v>#N/A</v>
      </c>
      <c r="Q688">
        <f t="shared" si="60"/>
        <v>719.280988769531</v>
      </c>
      <c r="R688" s="10" t="e">
        <f t="shared" si="61"/>
        <v>#N/A</v>
      </c>
      <c r="S688" s="2">
        <f t="shared" si="62"/>
        <v>719.280988769531</v>
      </c>
    </row>
    <row r="689" spans="1:19" ht="12.75">
      <c r="A689" s="1">
        <v>40947</v>
      </c>
      <c r="B689">
        <v>719.270988769531</v>
      </c>
      <c r="C689">
        <v>753.950988769531</v>
      </c>
      <c r="D689" t="s">
        <v>55</v>
      </c>
      <c r="E689" t="s">
        <v>56</v>
      </c>
      <c r="F689" t="s">
        <v>63</v>
      </c>
      <c r="G689">
        <v>34.68</v>
      </c>
      <c r="H689">
        <v>0</v>
      </c>
      <c r="K689" t="s">
        <v>58</v>
      </c>
      <c r="L689" t="s">
        <v>61</v>
      </c>
      <c r="M689" t="s">
        <v>64</v>
      </c>
      <c r="N689" t="s">
        <v>68</v>
      </c>
      <c r="O689" t="e">
        <f t="shared" si="58"/>
        <v>#N/A</v>
      </c>
      <c r="P689" t="e">
        <f t="shared" si="59"/>
        <v>#N/A</v>
      </c>
      <c r="Q689">
        <f t="shared" si="60"/>
        <v>719.270988769531</v>
      </c>
      <c r="R689" s="10" t="e">
        <f t="shared" si="61"/>
        <v>#N/A</v>
      </c>
      <c r="S689" s="2">
        <f t="shared" si="62"/>
        <v>719.270988769531</v>
      </c>
    </row>
    <row r="690" spans="1:19" ht="12.75">
      <c r="A690" s="1">
        <v>40948</v>
      </c>
      <c r="B690">
        <v>719.290988769531</v>
      </c>
      <c r="C690">
        <v>753.950988769531</v>
      </c>
      <c r="D690" t="s">
        <v>55</v>
      </c>
      <c r="E690" t="s">
        <v>56</v>
      </c>
      <c r="F690" t="s">
        <v>63</v>
      </c>
      <c r="G690">
        <v>34.66</v>
      </c>
      <c r="H690">
        <v>0</v>
      </c>
      <c r="K690" t="s">
        <v>58</v>
      </c>
      <c r="L690" t="s">
        <v>61</v>
      </c>
      <c r="M690" t="s">
        <v>64</v>
      </c>
      <c r="N690" t="s">
        <v>68</v>
      </c>
      <c r="O690" t="e">
        <f t="shared" si="58"/>
        <v>#N/A</v>
      </c>
      <c r="P690" t="e">
        <f t="shared" si="59"/>
        <v>#N/A</v>
      </c>
      <c r="Q690">
        <f t="shared" si="60"/>
        <v>719.290988769531</v>
      </c>
      <c r="R690" s="10" t="e">
        <f t="shared" si="61"/>
        <v>#N/A</v>
      </c>
      <c r="S690" s="2">
        <f t="shared" si="62"/>
        <v>719.290988769531</v>
      </c>
    </row>
    <row r="691" spans="1:19" ht="12.75">
      <c r="A691" s="1">
        <v>40949</v>
      </c>
      <c r="B691">
        <v>719.280988769531</v>
      </c>
      <c r="C691">
        <v>753.950988769531</v>
      </c>
      <c r="D691" t="s">
        <v>55</v>
      </c>
      <c r="E691" t="s">
        <v>56</v>
      </c>
      <c r="F691" t="s">
        <v>63</v>
      </c>
      <c r="G691">
        <v>34.67</v>
      </c>
      <c r="H691">
        <v>0</v>
      </c>
      <c r="K691" t="s">
        <v>58</v>
      </c>
      <c r="L691" t="s">
        <v>61</v>
      </c>
      <c r="M691" t="s">
        <v>64</v>
      </c>
      <c r="N691" t="s">
        <v>68</v>
      </c>
      <c r="O691" t="e">
        <f t="shared" si="58"/>
        <v>#N/A</v>
      </c>
      <c r="P691" t="e">
        <f t="shared" si="59"/>
        <v>#N/A</v>
      </c>
      <c r="Q691">
        <f t="shared" si="60"/>
        <v>719.280988769531</v>
      </c>
      <c r="R691" s="10" t="e">
        <f t="shared" si="61"/>
        <v>#N/A</v>
      </c>
      <c r="S691" s="2">
        <f t="shared" si="62"/>
        <v>719.280988769531</v>
      </c>
    </row>
    <row r="692" spans="1:19" ht="12.75">
      <c r="A692" s="1">
        <v>40950</v>
      </c>
      <c r="B692">
        <v>719.260988769531</v>
      </c>
      <c r="C692">
        <v>753.950988769531</v>
      </c>
      <c r="D692" t="s">
        <v>55</v>
      </c>
      <c r="E692" t="s">
        <v>56</v>
      </c>
      <c r="F692" t="s">
        <v>63</v>
      </c>
      <c r="G692">
        <v>34.69</v>
      </c>
      <c r="H692">
        <v>0</v>
      </c>
      <c r="K692" t="s">
        <v>58</v>
      </c>
      <c r="L692" t="s">
        <v>61</v>
      </c>
      <c r="M692" t="s">
        <v>64</v>
      </c>
      <c r="N692" t="s">
        <v>68</v>
      </c>
      <c r="O692" t="e">
        <f t="shared" si="58"/>
        <v>#N/A</v>
      </c>
      <c r="P692" t="e">
        <f t="shared" si="59"/>
        <v>#N/A</v>
      </c>
      <c r="Q692">
        <f t="shared" si="60"/>
        <v>719.260988769531</v>
      </c>
      <c r="R692" s="10" t="e">
        <f t="shared" si="61"/>
        <v>#N/A</v>
      </c>
      <c r="S692" s="2">
        <f t="shared" si="62"/>
        <v>719.260988769531</v>
      </c>
    </row>
    <row r="693" spans="1:19" ht="12.75">
      <c r="A693" s="1">
        <v>40951</v>
      </c>
      <c r="B693">
        <v>719.280988769531</v>
      </c>
      <c r="C693">
        <v>753.950988769531</v>
      </c>
      <c r="D693" t="s">
        <v>55</v>
      </c>
      <c r="E693" t="s">
        <v>56</v>
      </c>
      <c r="F693" t="s">
        <v>63</v>
      </c>
      <c r="G693">
        <v>34.67</v>
      </c>
      <c r="H693">
        <v>0</v>
      </c>
      <c r="K693" t="s">
        <v>58</v>
      </c>
      <c r="L693" t="s">
        <v>61</v>
      </c>
      <c r="M693" t="s">
        <v>64</v>
      </c>
      <c r="N693" t="s">
        <v>68</v>
      </c>
      <c r="O693" t="e">
        <f t="shared" si="58"/>
        <v>#N/A</v>
      </c>
      <c r="P693" t="e">
        <f t="shared" si="59"/>
        <v>#N/A</v>
      </c>
      <c r="Q693">
        <f t="shared" si="60"/>
        <v>719.280988769531</v>
      </c>
      <c r="R693" s="10" t="e">
        <f t="shared" si="61"/>
        <v>#N/A</v>
      </c>
      <c r="S693" s="2">
        <f t="shared" si="62"/>
        <v>719.280988769531</v>
      </c>
    </row>
    <row r="694" spans="1:19" ht="12.75">
      <c r="A694" s="1">
        <v>40952</v>
      </c>
      <c r="B694">
        <v>719.280988769531</v>
      </c>
      <c r="C694">
        <v>753.950988769531</v>
      </c>
      <c r="D694" t="s">
        <v>55</v>
      </c>
      <c r="E694" t="s">
        <v>56</v>
      </c>
      <c r="F694" t="s">
        <v>63</v>
      </c>
      <c r="G694">
        <v>34.67</v>
      </c>
      <c r="H694">
        <v>0</v>
      </c>
      <c r="K694" t="s">
        <v>58</v>
      </c>
      <c r="L694" t="s">
        <v>61</v>
      </c>
      <c r="M694" t="s">
        <v>64</v>
      </c>
      <c r="N694" t="s">
        <v>68</v>
      </c>
      <c r="O694" t="e">
        <f t="shared" si="58"/>
        <v>#N/A</v>
      </c>
      <c r="P694" t="e">
        <f t="shared" si="59"/>
        <v>#N/A</v>
      </c>
      <c r="Q694">
        <f t="shared" si="60"/>
        <v>719.280988769531</v>
      </c>
      <c r="R694" s="10" t="e">
        <f t="shared" si="61"/>
        <v>#N/A</v>
      </c>
      <c r="S694" s="2">
        <f t="shared" si="62"/>
        <v>719.280988769531</v>
      </c>
    </row>
    <row r="695" spans="1:19" ht="12.75">
      <c r="A695" s="1">
        <v>40953</v>
      </c>
      <c r="B695">
        <v>719.280988769531</v>
      </c>
      <c r="C695">
        <v>753.950988769531</v>
      </c>
      <c r="D695" t="s">
        <v>55</v>
      </c>
      <c r="E695" t="s">
        <v>56</v>
      </c>
      <c r="F695" t="s">
        <v>63</v>
      </c>
      <c r="G695">
        <v>34.67</v>
      </c>
      <c r="H695">
        <v>0</v>
      </c>
      <c r="K695" t="s">
        <v>58</v>
      </c>
      <c r="L695" t="s">
        <v>61</v>
      </c>
      <c r="M695" t="s">
        <v>64</v>
      </c>
      <c r="N695" t="s">
        <v>68</v>
      </c>
      <c r="O695" t="e">
        <f t="shared" si="58"/>
        <v>#N/A</v>
      </c>
      <c r="P695" t="e">
        <f t="shared" si="59"/>
        <v>#N/A</v>
      </c>
      <c r="Q695">
        <f t="shared" si="60"/>
        <v>719.280988769531</v>
      </c>
      <c r="R695" s="10" t="e">
        <f t="shared" si="61"/>
        <v>#N/A</v>
      </c>
      <c r="S695" s="2">
        <f t="shared" si="62"/>
        <v>719.280988769531</v>
      </c>
    </row>
    <row r="696" spans="1:19" ht="12.75">
      <c r="A696" s="1">
        <v>40954</v>
      </c>
      <c r="B696">
        <v>719.270988769531</v>
      </c>
      <c r="C696">
        <v>753.950988769531</v>
      </c>
      <c r="D696" t="s">
        <v>55</v>
      </c>
      <c r="E696" t="s">
        <v>56</v>
      </c>
      <c r="F696" t="s">
        <v>63</v>
      </c>
      <c r="G696">
        <v>34.68</v>
      </c>
      <c r="H696">
        <v>0</v>
      </c>
      <c r="K696" t="s">
        <v>58</v>
      </c>
      <c r="L696" t="s">
        <v>61</v>
      </c>
      <c r="M696" t="s">
        <v>64</v>
      </c>
      <c r="N696" t="s">
        <v>68</v>
      </c>
      <c r="O696" t="e">
        <f t="shared" si="58"/>
        <v>#N/A</v>
      </c>
      <c r="P696" t="e">
        <f t="shared" si="59"/>
        <v>#N/A</v>
      </c>
      <c r="Q696">
        <f t="shared" si="60"/>
        <v>719.270988769531</v>
      </c>
      <c r="R696" s="10" t="e">
        <f t="shared" si="61"/>
        <v>#N/A</v>
      </c>
      <c r="S696" s="2">
        <f t="shared" si="62"/>
        <v>719.270988769531</v>
      </c>
    </row>
    <row r="697" spans="1:19" ht="12.75">
      <c r="A697" s="1">
        <v>40955</v>
      </c>
      <c r="B697">
        <v>719.280988769531</v>
      </c>
      <c r="C697">
        <v>753.950988769531</v>
      </c>
      <c r="D697" t="s">
        <v>55</v>
      </c>
      <c r="E697" t="s">
        <v>56</v>
      </c>
      <c r="F697" t="s">
        <v>63</v>
      </c>
      <c r="G697">
        <v>34.67</v>
      </c>
      <c r="H697">
        <v>0</v>
      </c>
      <c r="K697" t="s">
        <v>58</v>
      </c>
      <c r="L697" t="s">
        <v>61</v>
      </c>
      <c r="M697" t="s">
        <v>64</v>
      </c>
      <c r="N697" t="s">
        <v>68</v>
      </c>
      <c r="O697" t="e">
        <f t="shared" si="58"/>
        <v>#N/A</v>
      </c>
      <c r="P697" t="e">
        <f t="shared" si="59"/>
        <v>#N/A</v>
      </c>
      <c r="Q697">
        <f t="shared" si="60"/>
        <v>719.280988769531</v>
      </c>
      <c r="R697" s="10" t="e">
        <f t="shared" si="61"/>
        <v>#N/A</v>
      </c>
      <c r="S697" s="2">
        <f t="shared" si="62"/>
        <v>719.280988769531</v>
      </c>
    </row>
    <row r="698" spans="1:19" ht="12.75">
      <c r="A698" s="1">
        <v>40956</v>
      </c>
      <c r="B698">
        <v>719.270988769531</v>
      </c>
      <c r="C698">
        <v>753.950988769531</v>
      </c>
      <c r="D698" t="s">
        <v>55</v>
      </c>
      <c r="E698" t="s">
        <v>56</v>
      </c>
      <c r="F698" t="s">
        <v>63</v>
      </c>
      <c r="G698">
        <v>34.68</v>
      </c>
      <c r="H698">
        <v>0</v>
      </c>
      <c r="K698" t="s">
        <v>58</v>
      </c>
      <c r="L698" t="s">
        <v>61</v>
      </c>
      <c r="M698" t="s">
        <v>64</v>
      </c>
      <c r="N698" t="s">
        <v>68</v>
      </c>
      <c r="O698" t="e">
        <f t="shared" si="58"/>
        <v>#N/A</v>
      </c>
      <c r="P698" t="e">
        <f t="shared" si="59"/>
        <v>#N/A</v>
      </c>
      <c r="Q698">
        <f t="shared" si="60"/>
        <v>719.270988769531</v>
      </c>
      <c r="R698" s="10" t="e">
        <f t="shared" si="61"/>
        <v>#N/A</v>
      </c>
      <c r="S698" s="2">
        <f t="shared" si="62"/>
        <v>719.270988769531</v>
      </c>
    </row>
    <row r="699" spans="1:19" ht="12.75">
      <c r="A699" s="1">
        <v>40957</v>
      </c>
      <c r="B699">
        <v>719.280988769531</v>
      </c>
      <c r="C699">
        <v>753.950988769531</v>
      </c>
      <c r="D699" t="s">
        <v>55</v>
      </c>
      <c r="E699" t="s">
        <v>56</v>
      </c>
      <c r="F699" t="s">
        <v>63</v>
      </c>
      <c r="G699">
        <v>34.67</v>
      </c>
      <c r="H699">
        <v>0</v>
      </c>
      <c r="K699" t="s">
        <v>58</v>
      </c>
      <c r="L699" t="s">
        <v>61</v>
      </c>
      <c r="M699" t="s">
        <v>64</v>
      </c>
      <c r="N699" t="s">
        <v>68</v>
      </c>
      <c r="O699" t="e">
        <f t="shared" si="58"/>
        <v>#N/A</v>
      </c>
      <c r="P699" t="e">
        <f t="shared" si="59"/>
        <v>#N/A</v>
      </c>
      <c r="Q699">
        <f t="shared" si="60"/>
        <v>719.280988769531</v>
      </c>
      <c r="R699" s="10" t="e">
        <f t="shared" si="61"/>
        <v>#N/A</v>
      </c>
      <c r="S699" s="2">
        <f t="shared" si="62"/>
        <v>719.280988769531</v>
      </c>
    </row>
    <row r="700" spans="1:19" ht="12.75">
      <c r="A700" s="1">
        <v>40958</v>
      </c>
      <c r="B700">
        <v>719.270988769531</v>
      </c>
      <c r="C700">
        <v>753.950988769531</v>
      </c>
      <c r="D700" t="s">
        <v>55</v>
      </c>
      <c r="E700" t="s">
        <v>56</v>
      </c>
      <c r="F700" t="s">
        <v>63</v>
      </c>
      <c r="G700">
        <v>34.68</v>
      </c>
      <c r="H700">
        <v>0</v>
      </c>
      <c r="K700" t="s">
        <v>58</v>
      </c>
      <c r="L700" t="s">
        <v>61</v>
      </c>
      <c r="M700" t="s">
        <v>64</v>
      </c>
      <c r="N700" t="s">
        <v>68</v>
      </c>
      <c r="O700" t="e">
        <f t="shared" si="58"/>
        <v>#N/A</v>
      </c>
      <c r="P700" t="e">
        <f t="shared" si="59"/>
        <v>#N/A</v>
      </c>
      <c r="Q700">
        <f t="shared" si="60"/>
        <v>719.270988769531</v>
      </c>
      <c r="R700" s="10" t="e">
        <f t="shared" si="61"/>
        <v>#N/A</v>
      </c>
      <c r="S700" s="2">
        <f t="shared" si="62"/>
        <v>719.270988769531</v>
      </c>
    </row>
    <row r="701" spans="1:19" ht="12.75">
      <c r="A701" s="1">
        <v>40959</v>
      </c>
      <c r="B701">
        <v>719.280988769531</v>
      </c>
      <c r="C701">
        <v>753.950988769531</v>
      </c>
      <c r="D701" t="s">
        <v>55</v>
      </c>
      <c r="E701" t="s">
        <v>56</v>
      </c>
      <c r="F701" t="s">
        <v>63</v>
      </c>
      <c r="G701">
        <v>34.67</v>
      </c>
      <c r="H701">
        <v>0</v>
      </c>
      <c r="K701" t="s">
        <v>58</v>
      </c>
      <c r="L701" t="s">
        <v>61</v>
      </c>
      <c r="M701" t="s">
        <v>64</v>
      </c>
      <c r="N701" t="s">
        <v>68</v>
      </c>
      <c r="O701" t="e">
        <f t="shared" si="58"/>
        <v>#N/A</v>
      </c>
      <c r="P701" t="e">
        <f t="shared" si="59"/>
        <v>#N/A</v>
      </c>
      <c r="Q701">
        <f t="shared" si="60"/>
        <v>719.280988769531</v>
      </c>
      <c r="R701" s="10" t="e">
        <f t="shared" si="61"/>
        <v>#N/A</v>
      </c>
      <c r="S701" s="2">
        <f t="shared" si="62"/>
        <v>719.280988769531</v>
      </c>
    </row>
    <row r="702" spans="1:19" ht="12.75">
      <c r="A702" s="1">
        <v>40960</v>
      </c>
      <c r="B702">
        <v>719.280988769531</v>
      </c>
      <c r="C702">
        <v>753.950988769531</v>
      </c>
      <c r="D702" t="s">
        <v>55</v>
      </c>
      <c r="E702" t="s">
        <v>56</v>
      </c>
      <c r="F702" t="s">
        <v>63</v>
      </c>
      <c r="G702">
        <v>34.67</v>
      </c>
      <c r="H702">
        <v>0</v>
      </c>
      <c r="K702" t="s">
        <v>58</v>
      </c>
      <c r="L702" t="s">
        <v>61</v>
      </c>
      <c r="M702" t="s">
        <v>64</v>
      </c>
      <c r="N702" t="s">
        <v>68</v>
      </c>
      <c r="O702" t="e">
        <f t="shared" si="58"/>
        <v>#N/A</v>
      </c>
      <c r="P702" t="e">
        <f t="shared" si="59"/>
        <v>#N/A</v>
      </c>
      <c r="Q702">
        <f t="shared" si="60"/>
        <v>719.280988769531</v>
      </c>
      <c r="R702" s="10" t="e">
        <f t="shared" si="61"/>
        <v>#N/A</v>
      </c>
      <c r="S702" s="2">
        <f t="shared" si="62"/>
        <v>719.280988769531</v>
      </c>
    </row>
    <row r="703" spans="1:19" ht="12.75">
      <c r="A703" s="1">
        <v>40961</v>
      </c>
      <c r="B703">
        <v>719.280988769531</v>
      </c>
      <c r="C703">
        <v>753.950988769531</v>
      </c>
      <c r="D703" t="s">
        <v>55</v>
      </c>
      <c r="E703" t="s">
        <v>56</v>
      </c>
      <c r="F703" t="s">
        <v>63</v>
      </c>
      <c r="G703">
        <v>34.67</v>
      </c>
      <c r="H703">
        <v>0</v>
      </c>
      <c r="K703" t="s">
        <v>58</v>
      </c>
      <c r="L703" t="s">
        <v>61</v>
      </c>
      <c r="M703" t="s">
        <v>64</v>
      </c>
      <c r="N703" t="s">
        <v>68</v>
      </c>
      <c r="O703" t="e">
        <f t="shared" si="58"/>
        <v>#N/A</v>
      </c>
      <c r="P703" t="e">
        <f t="shared" si="59"/>
        <v>#N/A</v>
      </c>
      <c r="Q703">
        <f t="shared" si="60"/>
        <v>719.280988769531</v>
      </c>
      <c r="R703" s="10" t="e">
        <f t="shared" si="61"/>
        <v>#N/A</v>
      </c>
      <c r="S703" s="2">
        <f t="shared" si="62"/>
        <v>719.280988769531</v>
      </c>
    </row>
    <row r="704" spans="1:19" ht="12.75">
      <c r="A704" s="1">
        <v>40962</v>
      </c>
      <c r="B704">
        <v>719.280988769531</v>
      </c>
      <c r="C704">
        <v>753.950988769531</v>
      </c>
      <c r="D704" t="s">
        <v>55</v>
      </c>
      <c r="E704" t="s">
        <v>56</v>
      </c>
      <c r="F704" t="s">
        <v>63</v>
      </c>
      <c r="G704">
        <v>34.67</v>
      </c>
      <c r="H704">
        <v>0</v>
      </c>
      <c r="K704" t="s">
        <v>58</v>
      </c>
      <c r="L704" t="s">
        <v>61</v>
      </c>
      <c r="M704" t="s">
        <v>64</v>
      </c>
      <c r="N704" t="s">
        <v>68</v>
      </c>
      <c r="O704" t="e">
        <f t="shared" si="58"/>
        <v>#N/A</v>
      </c>
      <c r="P704" t="e">
        <f t="shared" si="59"/>
        <v>#N/A</v>
      </c>
      <c r="Q704">
        <f t="shared" si="60"/>
        <v>719.280988769531</v>
      </c>
      <c r="R704" s="10" t="e">
        <f t="shared" si="61"/>
        <v>#N/A</v>
      </c>
      <c r="S704" s="2">
        <f t="shared" si="62"/>
        <v>719.280988769531</v>
      </c>
    </row>
    <row r="705" spans="1:19" ht="12.75">
      <c r="A705" s="1">
        <v>40963</v>
      </c>
      <c r="B705">
        <v>719.280988769531</v>
      </c>
      <c r="C705">
        <v>753.950988769531</v>
      </c>
      <c r="D705" t="s">
        <v>55</v>
      </c>
      <c r="E705" t="s">
        <v>56</v>
      </c>
      <c r="F705" t="s">
        <v>63</v>
      </c>
      <c r="G705">
        <v>34.67</v>
      </c>
      <c r="H705">
        <v>0</v>
      </c>
      <c r="K705" t="s">
        <v>58</v>
      </c>
      <c r="L705" t="s">
        <v>61</v>
      </c>
      <c r="M705" t="s">
        <v>64</v>
      </c>
      <c r="N705" t="s">
        <v>68</v>
      </c>
      <c r="O705" t="e">
        <f t="shared" si="58"/>
        <v>#N/A</v>
      </c>
      <c r="P705" t="e">
        <f t="shared" si="59"/>
        <v>#N/A</v>
      </c>
      <c r="Q705">
        <f t="shared" si="60"/>
        <v>719.280988769531</v>
      </c>
      <c r="R705" s="10" t="e">
        <f t="shared" si="61"/>
        <v>#N/A</v>
      </c>
      <c r="S705" s="2">
        <f t="shared" si="62"/>
        <v>719.280988769531</v>
      </c>
    </row>
    <row r="706" spans="1:19" ht="12.75">
      <c r="A706" s="1">
        <v>40964</v>
      </c>
      <c r="B706">
        <v>719.270988769531</v>
      </c>
      <c r="C706">
        <v>753.950988769531</v>
      </c>
      <c r="D706" t="s">
        <v>55</v>
      </c>
      <c r="E706" t="s">
        <v>56</v>
      </c>
      <c r="F706" t="s">
        <v>63</v>
      </c>
      <c r="G706">
        <v>34.68</v>
      </c>
      <c r="H706">
        <v>0</v>
      </c>
      <c r="K706" t="s">
        <v>58</v>
      </c>
      <c r="L706" t="s">
        <v>61</v>
      </c>
      <c r="M706" t="s">
        <v>64</v>
      </c>
      <c r="N706" t="s">
        <v>68</v>
      </c>
      <c r="O706" t="e">
        <f t="shared" si="58"/>
        <v>#N/A</v>
      </c>
      <c r="P706" t="e">
        <f t="shared" si="59"/>
        <v>#N/A</v>
      </c>
      <c r="Q706">
        <f t="shared" si="60"/>
        <v>719.270988769531</v>
      </c>
      <c r="R706" s="10" t="e">
        <f t="shared" si="61"/>
        <v>#N/A</v>
      </c>
      <c r="S706" s="2">
        <f t="shared" si="62"/>
        <v>719.270988769531</v>
      </c>
    </row>
    <row r="707" spans="1:19" ht="12.75">
      <c r="A707" s="1">
        <v>40965</v>
      </c>
      <c r="B707">
        <v>719.260988769531</v>
      </c>
      <c r="C707">
        <v>753.950988769531</v>
      </c>
      <c r="D707" t="s">
        <v>55</v>
      </c>
      <c r="E707" t="s">
        <v>56</v>
      </c>
      <c r="F707" t="s">
        <v>63</v>
      </c>
      <c r="G707">
        <v>34.69</v>
      </c>
      <c r="H707">
        <v>0</v>
      </c>
      <c r="K707" t="s">
        <v>58</v>
      </c>
      <c r="L707" t="s">
        <v>61</v>
      </c>
      <c r="M707" t="s">
        <v>64</v>
      </c>
      <c r="N707" t="s">
        <v>68</v>
      </c>
      <c r="O707" t="e">
        <f t="shared" si="58"/>
        <v>#N/A</v>
      </c>
      <c r="P707" t="e">
        <f t="shared" si="59"/>
        <v>#N/A</v>
      </c>
      <c r="Q707">
        <f t="shared" si="60"/>
        <v>719.260988769531</v>
      </c>
      <c r="R707" s="10" t="e">
        <f t="shared" si="61"/>
        <v>#N/A</v>
      </c>
      <c r="S707" s="2">
        <f t="shared" si="62"/>
        <v>719.260988769531</v>
      </c>
    </row>
    <row r="708" spans="1:19" ht="12.75">
      <c r="A708" s="1">
        <v>40966</v>
      </c>
      <c r="B708">
        <v>719.270988769531</v>
      </c>
      <c r="C708">
        <v>753.950988769531</v>
      </c>
      <c r="D708" t="s">
        <v>55</v>
      </c>
      <c r="E708" t="s">
        <v>56</v>
      </c>
      <c r="F708" t="s">
        <v>63</v>
      </c>
      <c r="G708">
        <v>34.68</v>
      </c>
      <c r="H708">
        <v>0</v>
      </c>
      <c r="K708" t="s">
        <v>58</v>
      </c>
      <c r="L708" t="s">
        <v>61</v>
      </c>
      <c r="M708" t="s">
        <v>64</v>
      </c>
      <c r="N708" t="s">
        <v>68</v>
      </c>
      <c r="O708" t="e">
        <f aca="true" t="shared" si="63" ref="O708:O771">IF(EXACT(E708,"Nivel Dinámico"),IF(B708=0,NA(),B708),NA())</f>
        <v>#N/A</v>
      </c>
      <c r="P708" t="e">
        <f aca="true" t="shared" si="64" ref="P708:P771">IF(AND(EXACT(E708,"Nivel Estático"),NOT(EXACT(F708,"SONDA AUTOMÁTICA"))),IF(B708=0,NA(),B708),NA())</f>
        <v>#N/A</v>
      </c>
      <c r="Q708">
        <f aca="true" t="shared" si="65" ref="Q708:Q771">IF(ISNA(P708),IF(ISNA(R708),IF(ISNA(S708),"",S708),R708),P708)</f>
        <v>719.270988769531</v>
      </c>
      <c r="R708" s="10" t="e">
        <f aca="true" t="shared" si="66" ref="R708:R771">IF(EXACT(E708,"Extrapolado"),IF(B708=0,NA(),B708),NA())</f>
        <v>#N/A</v>
      </c>
      <c r="S708" s="2">
        <f aca="true" t="shared" si="67" ref="S708:S771">IF(EXACT(F708,"SONDA AUTOMÁTICA"),IF(B708=0,NA(),B708),NA())</f>
        <v>719.270988769531</v>
      </c>
    </row>
    <row r="709" spans="1:19" ht="12.75">
      <c r="A709" s="1">
        <v>40967</v>
      </c>
      <c r="B709">
        <v>719.290988769531</v>
      </c>
      <c r="C709">
        <v>753.950988769531</v>
      </c>
      <c r="D709" t="s">
        <v>55</v>
      </c>
      <c r="E709" t="s">
        <v>56</v>
      </c>
      <c r="F709" t="s">
        <v>63</v>
      </c>
      <c r="G709">
        <v>34.66</v>
      </c>
      <c r="H709">
        <v>0</v>
      </c>
      <c r="K709" t="s">
        <v>58</v>
      </c>
      <c r="L709" t="s">
        <v>61</v>
      </c>
      <c r="M709" t="s">
        <v>64</v>
      </c>
      <c r="N709" t="s">
        <v>68</v>
      </c>
      <c r="O709" t="e">
        <f t="shared" si="63"/>
        <v>#N/A</v>
      </c>
      <c r="P709" t="e">
        <f t="shared" si="64"/>
        <v>#N/A</v>
      </c>
      <c r="Q709">
        <f t="shared" si="65"/>
        <v>719.290988769531</v>
      </c>
      <c r="R709" s="10" t="e">
        <f t="shared" si="66"/>
        <v>#N/A</v>
      </c>
      <c r="S709" s="2">
        <f t="shared" si="67"/>
        <v>719.290988769531</v>
      </c>
    </row>
    <row r="710" spans="1:19" ht="12.75">
      <c r="A710" s="1">
        <v>40968</v>
      </c>
      <c r="B710">
        <v>719.290988769531</v>
      </c>
      <c r="C710">
        <v>753.950988769531</v>
      </c>
      <c r="D710" t="s">
        <v>55</v>
      </c>
      <c r="E710" t="s">
        <v>56</v>
      </c>
      <c r="F710" t="s">
        <v>63</v>
      </c>
      <c r="G710">
        <v>34.66</v>
      </c>
      <c r="H710">
        <v>0</v>
      </c>
      <c r="K710" t="s">
        <v>58</v>
      </c>
      <c r="L710" t="s">
        <v>61</v>
      </c>
      <c r="M710" t="s">
        <v>64</v>
      </c>
      <c r="N710" t="s">
        <v>68</v>
      </c>
      <c r="O710" t="e">
        <f t="shared" si="63"/>
        <v>#N/A</v>
      </c>
      <c r="P710" t="e">
        <f t="shared" si="64"/>
        <v>#N/A</v>
      </c>
      <c r="Q710">
        <f t="shared" si="65"/>
        <v>719.290988769531</v>
      </c>
      <c r="R710" s="10" t="e">
        <f t="shared" si="66"/>
        <v>#N/A</v>
      </c>
      <c r="S710" s="2">
        <f t="shared" si="67"/>
        <v>719.290988769531</v>
      </c>
    </row>
    <row r="711" spans="1:19" ht="12.75">
      <c r="A711" s="1">
        <v>40969</v>
      </c>
      <c r="B711">
        <v>719.280988769531</v>
      </c>
      <c r="C711">
        <v>753.950988769531</v>
      </c>
      <c r="D711" t="s">
        <v>55</v>
      </c>
      <c r="E711" t="s">
        <v>56</v>
      </c>
      <c r="F711" t="s">
        <v>63</v>
      </c>
      <c r="G711">
        <v>34.67</v>
      </c>
      <c r="H711">
        <v>0</v>
      </c>
      <c r="K711" t="s">
        <v>58</v>
      </c>
      <c r="L711" t="s">
        <v>61</v>
      </c>
      <c r="M711" t="s">
        <v>64</v>
      </c>
      <c r="N711" t="s">
        <v>68</v>
      </c>
      <c r="O711" t="e">
        <f t="shared" si="63"/>
        <v>#N/A</v>
      </c>
      <c r="P711" t="e">
        <f t="shared" si="64"/>
        <v>#N/A</v>
      </c>
      <c r="Q711">
        <f t="shared" si="65"/>
        <v>719.280988769531</v>
      </c>
      <c r="R711" s="10" t="e">
        <f t="shared" si="66"/>
        <v>#N/A</v>
      </c>
      <c r="S711" s="2">
        <f t="shared" si="67"/>
        <v>719.280988769531</v>
      </c>
    </row>
    <row r="712" spans="1:19" ht="12.75">
      <c r="A712" s="1">
        <v>40970</v>
      </c>
      <c r="B712">
        <v>719.290988769531</v>
      </c>
      <c r="C712">
        <v>753.950988769531</v>
      </c>
      <c r="D712" t="s">
        <v>55</v>
      </c>
      <c r="E712" t="s">
        <v>56</v>
      </c>
      <c r="F712" t="s">
        <v>63</v>
      </c>
      <c r="G712">
        <v>34.66</v>
      </c>
      <c r="H712">
        <v>0</v>
      </c>
      <c r="K712" t="s">
        <v>58</v>
      </c>
      <c r="L712" t="s">
        <v>61</v>
      </c>
      <c r="M712" t="s">
        <v>64</v>
      </c>
      <c r="N712" t="s">
        <v>68</v>
      </c>
      <c r="O712" t="e">
        <f t="shared" si="63"/>
        <v>#N/A</v>
      </c>
      <c r="P712" t="e">
        <f t="shared" si="64"/>
        <v>#N/A</v>
      </c>
      <c r="Q712">
        <f t="shared" si="65"/>
        <v>719.290988769531</v>
      </c>
      <c r="R712" s="10" t="e">
        <f t="shared" si="66"/>
        <v>#N/A</v>
      </c>
      <c r="S712" s="2">
        <f t="shared" si="67"/>
        <v>719.290988769531</v>
      </c>
    </row>
    <row r="713" spans="1:19" ht="12.75">
      <c r="A713" s="1">
        <v>40971</v>
      </c>
      <c r="B713">
        <v>719.280988769531</v>
      </c>
      <c r="C713">
        <v>753.950988769531</v>
      </c>
      <c r="D713" t="s">
        <v>55</v>
      </c>
      <c r="E713" t="s">
        <v>56</v>
      </c>
      <c r="F713" t="s">
        <v>63</v>
      </c>
      <c r="G713">
        <v>34.67</v>
      </c>
      <c r="H713">
        <v>0</v>
      </c>
      <c r="K713" t="s">
        <v>58</v>
      </c>
      <c r="L713" t="s">
        <v>61</v>
      </c>
      <c r="M713" t="s">
        <v>64</v>
      </c>
      <c r="N713" t="s">
        <v>68</v>
      </c>
      <c r="O713" t="e">
        <f t="shared" si="63"/>
        <v>#N/A</v>
      </c>
      <c r="P713" t="e">
        <f t="shared" si="64"/>
        <v>#N/A</v>
      </c>
      <c r="Q713">
        <f t="shared" si="65"/>
        <v>719.280988769531</v>
      </c>
      <c r="R713" s="10" t="e">
        <f t="shared" si="66"/>
        <v>#N/A</v>
      </c>
      <c r="S713" s="2">
        <f t="shared" si="67"/>
        <v>719.280988769531</v>
      </c>
    </row>
    <row r="714" spans="1:19" ht="12.75">
      <c r="A714" s="1">
        <v>40972</v>
      </c>
      <c r="B714">
        <v>719.290988769531</v>
      </c>
      <c r="C714">
        <v>753.950988769531</v>
      </c>
      <c r="D714" t="s">
        <v>55</v>
      </c>
      <c r="E714" t="s">
        <v>56</v>
      </c>
      <c r="F714" t="s">
        <v>63</v>
      </c>
      <c r="G714">
        <v>34.66</v>
      </c>
      <c r="H714">
        <v>0</v>
      </c>
      <c r="K714" t="s">
        <v>58</v>
      </c>
      <c r="L714" t="s">
        <v>61</v>
      </c>
      <c r="M714" t="s">
        <v>64</v>
      </c>
      <c r="N714" t="s">
        <v>68</v>
      </c>
      <c r="O714" t="e">
        <f t="shared" si="63"/>
        <v>#N/A</v>
      </c>
      <c r="P714" t="e">
        <f t="shared" si="64"/>
        <v>#N/A</v>
      </c>
      <c r="Q714">
        <f t="shared" si="65"/>
        <v>719.290988769531</v>
      </c>
      <c r="R714" s="10" t="e">
        <f t="shared" si="66"/>
        <v>#N/A</v>
      </c>
      <c r="S714" s="2">
        <f t="shared" si="67"/>
        <v>719.290988769531</v>
      </c>
    </row>
    <row r="715" spans="1:19" ht="12.75">
      <c r="A715" s="1">
        <v>40973</v>
      </c>
      <c r="B715">
        <v>719.280988769531</v>
      </c>
      <c r="C715">
        <v>753.950988769531</v>
      </c>
      <c r="D715" t="s">
        <v>55</v>
      </c>
      <c r="E715" t="s">
        <v>56</v>
      </c>
      <c r="F715" t="s">
        <v>63</v>
      </c>
      <c r="G715">
        <v>34.67</v>
      </c>
      <c r="H715">
        <v>0</v>
      </c>
      <c r="K715" t="s">
        <v>58</v>
      </c>
      <c r="L715" t="s">
        <v>61</v>
      </c>
      <c r="M715" t="s">
        <v>64</v>
      </c>
      <c r="N715" t="s">
        <v>68</v>
      </c>
      <c r="O715" t="e">
        <f t="shared" si="63"/>
        <v>#N/A</v>
      </c>
      <c r="P715" t="e">
        <f t="shared" si="64"/>
        <v>#N/A</v>
      </c>
      <c r="Q715">
        <f t="shared" si="65"/>
        <v>719.280988769531</v>
      </c>
      <c r="R715" s="10" t="e">
        <f t="shared" si="66"/>
        <v>#N/A</v>
      </c>
      <c r="S715" s="2">
        <f t="shared" si="67"/>
        <v>719.280988769531</v>
      </c>
    </row>
    <row r="716" spans="1:19" ht="12.75">
      <c r="A716" s="1">
        <v>40974</v>
      </c>
      <c r="B716">
        <v>719.290988769531</v>
      </c>
      <c r="C716">
        <v>753.950988769531</v>
      </c>
      <c r="D716" t="s">
        <v>55</v>
      </c>
      <c r="E716" t="s">
        <v>56</v>
      </c>
      <c r="F716" t="s">
        <v>63</v>
      </c>
      <c r="G716">
        <v>34.66</v>
      </c>
      <c r="H716">
        <v>0</v>
      </c>
      <c r="K716" t="s">
        <v>58</v>
      </c>
      <c r="L716" t="s">
        <v>61</v>
      </c>
      <c r="M716" t="s">
        <v>64</v>
      </c>
      <c r="N716" t="s">
        <v>68</v>
      </c>
      <c r="O716" t="e">
        <f t="shared" si="63"/>
        <v>#N/A</v>
      </c>
      <c r="P716" t="e">
        <f t="shared" si="64"/>
        <v>#N/A</v>
      </c>
      <c r="Q716">
        <f t="shared" si="65"/>
        <v>719.290988769531</v>
      </c>
      <c r="R716" s="10" t="e">
        <f t="shared" si="66"/>
        <v>#N/A</v>
      </c>
      <c r="S716" s="2">
        <f t="shared" si="67"/>
        <v>719.290988769531</v>
      </c>
    </row>
    <row r="717" spans="1:19" ht="12.75">
      <c r="A717" s="1">
        <v>40975</v>
      </c>
      <c r="B717">
        <v>719.280988769531</v>
      </c>
      <c r="C717">
        <v>753.950988769531</v>
      </c>
      <c r="D717" t="s">
        <v>55</v>
      </c>
      <c r="E717" t="s">
        <v>56</v>
      </c>
      <c r="F717" t="s">
        <v>63</v>
      </c>
      <c r="G717">
        <v>34.67</v>
      </c>
      <c r="H717">
        <v>0</v>
      </c>
      <c r="K717" t="s">
        <v>58</v>
      </c>
      <c r="L717" t="s">
        <v>61</v>
      </c>
      <c r="M717" t="s">
        <v>64</v>
      </c>
      <c r="N717" t="s">
        <v>68</v>
      </c>
      <c r="O717" t="e">
        <f t="shared" si="63"/>
        <v>#N/A</v>
      </c>
      <c r="P717" t="e">
        <f t="shared" si="64"/>
        <v>#N/A</v>
      </c>
      <c r="Q717">
        <f t="shared" si="65"/>
        <v>719.280988769531</v>
      </c>
      <c r="R717" s="10" t="e">
        <f t="shared" si="66"/>
        <v>#N/A</v>
      </c>
      <c r="S717" s="2">
        <f t="shared" si="67"/>
        <v>719.280988769531</v>
      </c>
    </row>
    <row r="718" spans="1:19" ht="12.75">
      <c r="A718" s="1">
        <v>40976</v>
      </c>
      <c r="B718">
        <v>719.290988769531</v>
      </c>
      <c r="C718">
        <v>753.950988769531</v>
      </c>
      <c r="D718" t="s">
        <v>55</v>
      </c>
      <c r="E718" t="s">
        <v>56</v>
      </c>
      <c r="F718" t="s">
        <v>63</v>
      </c>
      <c r="G718">
        <v>34.66</v>
      </c>
      <c r="H718">
        <v>0</v>
      </c>
      <c r="K718" t="s">
        <v>58</v>
      </c>
      <c r="L718" t="s">
        <v>61</v>
      </c>
      <c r="M718" t="s">
        <v>64</v>
      </c>
      <c r="N718" t="s">
        <v>68</v>
      </c>
      <c r="O718" t="e">
        <f t="shared" si="63"/>
        <v>#N/A</v>
      </c>
      <c r="P718" t="e">
        <f t="shared" si="64"/>
        <v>#N/A</v>
      </c>
      <c r="Q718">
        <f t="shared" si="65"/>
        <v>719.290988769531</v>
      </c>
      <c r="R718" s="10" t="e">
        <f t="shared" si="66"/>
        <v>#N/A</v>
      </c>
      <c r="S718" s="2">
        <f t="shared" si="67"/>
        <v>719.290988769531</v>
      </c>
    </row>
    <row r="719" spans="1:19" ht="12.75">
      <c r="A719" s="1">
        <v>40977</v>
      </c>
      <c r="B719">
        <v>719.270988769531</v>
      </c>
      <c r="C719">
        <v>753.950988769531</v>
      </c>
      <c r="D719" t="s">
        <v>55</v>
      </c>
      <c r="E719" t="s">
        <v>56</v>
      </c>
      <c r="F719" t="s">
        <v>63</v>
      </c>
      <c r="G719">
        <v>34.68</v>
      </c>
      <c r="H719">
        <v>0</v>
      </c>
      <c r="K719" t="s">
        <v>58</v>
      </c>
      <c r="L719" t="s">
        <v>61</v>
      </c>
      <c r="M719" t="s">
        <v>64</v>
      </c>
      <c r="N719" t="s">
        <v>68</v>
      </c>
      <c r="O719" t="e">
        <f t="shared" si="63"/>
        <v>#N/A</v>
      </c>
      <c r="P719" t="e">
        <f t="shared" si="64"/>
        <v>#N/A</v>
      </c>
      <c r="Q719">
        <f t="shared" si="65"/>
        <v>719.270988769531</v>
      </c>
      <c r="R719" s="10" t="e">
        <f t="shared" si="66"/>
        <v>#N/A</v>
      </c>
      <c r="S719" s="2">
        <f t="shared" si="67"/>
        <v>719.270988769531</v>
      </c>
    </row>
    <row r="720" spans="1:19" ht="12.75">
      <c r="A720" s="1">
        <v>40978</v>
      </c>
      <c r="B720">
        <v>719.290988769531</v>
      </c>
      <c r="C720">
        <v>753.950988769531</v>
      </c>
      <c r="D720" t="s">
        <v>55</v>
      </c>
      <c r="E720" t="s">
        <v>56</v>
      </c>
      <c r="F720" t="s">
        <v>63</v>
      </c>
      <c r="G720">
        <v>34.66</v>
      </c>
      <c r="H720">
        <v>0</v>
      </c>
      <c r="K720" t="s">
        <v>58</v>
      </c>
      <c r="L720" t="s">
        <v>61</v>
      </c>
      <c r="M720" t="s">
        <v>64</v>
      </c>
      <c r="N720" t="s">
        <v>68</v>
      </c>
      <c r="O720" t="e">
        <f t="shared" si="63"/>
        <v>#N/A</v>
      </c>
      <c r="P720" t="e">
        <f t="shared" si="64"/>
        <v>#N/A</v>
      </c>
      <c r="Q720">
        <f t="shared" si="65"/>
        <v>719.290988769531</v>
      </c>
      <c r="R720" s="10" t="e">
        <f t="shared" si="66"/>
        <v>#N/A</v>
      </c>
      <c r="S720" s="2">
        <f t="shared" si="67"/>
        <v>719.290988769531</v>
      </c>
    </row>
    <row r="721" spans="1:19" ht="12.75">
      <c r="A721" s="1">
        <v>40979</v>
      </c>
      <c r="B721">
        <v>719.280988769531</v>
      </c>
      <c r="C721">
        <v>753.950988769531</v>
      </c>
      <c r="D721" t="s">
        <v>55</v>
      </c>
      <c r="E721" t="s">
        <v>56</v>
      </c>
      <c r="F721" t="s">
        <v>63</v>
      </c>
      <c r="G721">
        <v>34.67</v>
      </c>
      <c r="H721">
        <v>0</v>
      </c>
      <c r="K721" t="s">
        <v>58</v>
      </c>
      <c r="L721" t="s">
        <v>61</v>
      </c>
      <c r="M721" t="s">
        <v>64</v>
      </c>
      <c r="N721" t="s">
        <v>68</v>
      </c>
      <c r="O721" t="e">
        <f t="shared" si="63"/>
        <v>#N/A</v>
      </c>
      <c r="P721" t="e">
        <f t="shared" si="64"/>
        <v>#N/A</v>
      </c>
      <c r="Q721">
        <f t="shared" si="65"/>
        <v>719.280988769531</v>
      </c>
      <c r="R721" s="10" t="e">
        <f t="shared" si="66"/>
        <v>#N/A</v>
      </c>
      <c r="S721" s="2">
        <f t="shared" si="67"/>
        <v>719.280988769531</v>
      </c>
    </row>
    <row r="722" spans="1:19" ht="12.75">
      <c r="A722" s="1">
        <v>40980</v>
      </c>
      <c r="B722">
        <v>719.270988769531</v>
      </c>
      <c r="C722">
        <v>753.950988769531</v>
      </c>
      <c r="D722" t="s">
        <v>55</v>
      </c>
      <c r="E722" t="s">
        <v>56</v>
      </c>
      <c r="F722" t="s">
        <v>63</v>
      </c>
      <c r="G722">
        <v>34.68</v>
      </c>
      <c r="H722">
        <v>0</v>
      </c>
      <c r="K722" t="s">
        <v>58</v>
      </c>
      <c r="L722" t="s">
        <v>61</v>
      </c>
      <c r="M722" t="s">
        <v>64</v>
      </c>
      <c r="N722" t="s">
        <v>68</v>
      </c>
      <c r="O722" t="e">
        <f t="shared" si="63"/>
        <v>#N/A</v>
      </c>
      <c r="P722" t="e">
        <f t="shared" si="64"/>
        <v>#N/A</v>
      </c>
      <c r="Q722">
        <f t="shared" si="65"/>
        <v>719.270988769531</v>
      </c>
      <c r="R722" s="10" t="e">
        <f t="shared" si="66"/>
        <v>#N/A</v>
      </c>
      <c r="S722" s="2">
        <f t="shared" si="67"/>
        <v>719.270988769531</v>
      </c>
    </row>
    <row r="723" spans="1:19" ht="12.75">
      <c r="A723" s="1">
        <v>40981</v>
      </c>
      <c r="B723">
        <v>719.280988769531</v>
      </c>
      <c r="C723">
        <v>753.950988769531</v>
      </c>
      <c r="D723" t="s">
        <v>55</v>
      </c>
      <c r="E723" t="s">
        <v>56</v>
      </c>
      <c r="F723" t="s">
        <v>63</v>
      </c>
      <c r="G723">
        <v>34.67</v>
      </c>
      <c r="H723">
        <v>0</v>
      </c>
      <c r="K723" t="s">
        <v>58</v>
      </c>
      <c r="L723" t="s">
        <v>61</v>
      </c>
      <c r="M723" t="s">
        <v>64</v>
      </c>
      <c r="N723" t="s">
        <v>68</v>
      </c>
      <c r="O723" t="e">
        <f t="shared" si="63"/>
        <v>#N/A</v>
      </c>
      <c r="P723" t="e">
        <f t="shared" si="64"/>
        <v>#N/A</v>
      </c>
      <c r="Q723">
        <f t="shared" si="65"/>
        <v>719.280988769531</v>
      </c>
      <c r="R723" s="10" t="e">
        <f t="shared" si="66"/>
        <v>#N/A</v>
      </c>
      <c r="S723" s="2">
        <f t="shared" si="67"/>
        <v>719.280988769531</v>
      </c>
    </row>
    <row r="724" spans="1:19" ht="12.75">
      <c r="A724" s="1">
        <v>40982</v>
      </c>
      <c r="B724">
        <v>719.280988769531</v>
      </c>
      <c r="C724">
        <v>753.950988769531</v>
      </c>
      <c r="D724" t="s">
        <v>55</v>
      </c>
      <c r="E724" t="s">
        <v>56</v>
      </c>
      <c r="F724" t="s">
        <v>63</v>
      </c>
      <c r="G724">
        <v>34.67</v>
      </c>
      <c r="H724">
        <v>0</v>
      </c>
      <c r="K724" t="s">
        <v>58</v>
      </c>
      <c r="L724" t="s">
        <v>61</v>
      </c>
      <c r="M724" t="s">
        <v>64</v>
      </c>
      <c r="N724" t="s">
        <v>68</v>
      </c>
      <c r="O724" t="e">
        <f t="shared" si="63"/>
        <v>#N/A</v>
      </c>
      <c r="P724" t="e">
        <f t="shared" si="64"/>
        <v>#N/A</v>
      </c>
      <c r="Q724">
        <f t="shared" si="65"/>
        <v>719.280988769531</v>
      </c>
      <c r="R724" s="10" t="e">
        <f t="shared" si="66"/>
        <v>#N/A</v>
      </c>
      <c r="S724" s="2">
        <f t="shared" si="67"/>
        <v>719.280988769531</v>
      </c>
    </row>
    <row r="725" spans="1:19" ht="12.75">
      <c r="A725" s="1">
        <v>40983</v>
      </c>
      <c r="B725">
        <v>719.280988769531</v>
      </c>
      <c r="C725">
        <v>753.950988769531</v>
      </c>
      <c r="D725" t="s">
        <v>55</v>
      </c>
      <c r="E725" t="s">
        <v>56</v>
      </c>
      <c r="F725" t="s">
        <v>63</v>
      </c>
      <c r="G725">
        <v>34.67</v>
      </c>
      <c r="H725">
        <v>0</v>
      </c>
      <c r="K725" t="s">
        <v>58</v>
      </c>
      <c r="L725" t="s">
        <v>61</v>
      </c>
      <c r="M725" t="s">
        <v>64</v>
      </c>
      <c r="N725" t="s">
        <v>68</v>
      </c>
      <c r="O725" t="e">
        <f t="shared" si="63"/>
        <v>#N/A</v>
      </c>
      <c r="P725" t="e">
        <f t="shared" si="64"/>
        <v>#N/A</v>
      </c>
      <c r="Q725">
        <f t="shared" si="65"/>
        <v>719.280988769531</v>
      </c>
      <c r="R725" s="10" t="e">
        <f t="shared" si="66"/>
        <v>#N/A</v>
      </c>
      <c r="S725" s="2">
        <f t="shared" si="67"/>
        <v>719.280988769531</v>
      </c>
    </row>
    <row r="726" spans="1:19" ht="12.75">
      <c r="A726" s="1">
        <v>40984</v>
      </c>
      <c r="B726">
        <v>719.290988769531</v>
      </c>
      <c r="C726">
        <v>753.950988769531</v>
      </c>
      <c r="D726" t="s">
        <v>55</v>
      </c>
      <c r="E726" t="s">
        <v>56</v>
      </c>
      <c r="F726" t="s">
        <v>63</v>
      </c>
      <c r="G726">
        <v>34.66</v>
      </c>
      <c r="H726">
        <v>0</v>
      </c>
      <c r="K726" t="s">
        <v>58</v>
      </c>
      <c r="L726" t="s">
        <v>61</v>
      </c>
      <c r="M726" t="s">
        <v>64</v>
      </c>
      <c r="N726" t="s">
        <v>68</v>
      </c>
      <c r="O726" t="e">
        <f t="shared" si="63"/>
        <v>#N/A</v>
      </c>
      <c r="P726" t="e">
        <f t="shared" si="64"/>
        <v>#N/A</v>
      </c>
      <c r="Q726">
        <f t="shared" si="65"/>
        <v>719.290988769531</v>
      </c>
      <c r="R726" s="10" t="e">
        <f t="shared" si="66"/>
        <v>#N/A</v>
      </c>
      <c r="S726" s="2">
        <f t="shared" si="67"/>
        <v>719.290988769531</v>
      </c>
    </row>
    <row r="727" spans="1:19" ht="12.75">
      <c r="A727" s="1">
        <v>40985</v>
      </c>
      <c r="B727">
        <v>719.280988769531</v>
      </c>
      <c r="C727">
        <v>753.950988769531</v>
      </c>
      <c r="D727" t="s">
        <v>55</v>
      </c>
      <c r="E727" t="s">
        <v>56</v>
      </c>
      <c r="F727" t="s">
        <v>63</v>
      </c>
      <c r="G727">
        <v>34.67</v>
      </c>
      <c r="H727">
        <v>0</v>
      </c>
      <c r="K727" t="s">
        <v>58</v>
      </c>
      <c r="L727" t="s">
        <v>61</v>
      </c>
      <c r="M727" t="s">
        <v>64</v>
      </c>
      <c r="N727" t="s">
        <v>68</v>
      </c>
      <c r="O727" t="e">
        <f t="shared" si="63"/>
        <v>#N/A</v>
      </c>
      <c r="P727" t="e">
        <f t="shared" si="64"/>
        <v>#N/A</v>
      </c>
      <c r="Q727">
        <f t="shared" si="65"/>
        <v>719.280988769531</v>
      </c>
      <c r="R727" s="10" t="e">
        <f t="shared" si="66"/>
        <v>#N/A</v>
      </c>
      <c r="S727" s="2">
        <f t="shared" si="67"/>
        <v>719.280988769531</v>
      </c>
    </row>
    <row r="728" spans="1:19" ht="12.75">
      <c r="A728" s="1">
        <v>40986</v>
      </c>
      <c r="B728">
        <v>719.280988769531</v>
      </c>
      <c r="C728">
        <v>753.950988769531</v>
      </c>
      <c r="D728" t="s">
        <v>55</v>
      </c>
      <c r="E728" t="s">
        <v>56</v>
      </c>
      <c r="F728" t="s">
        <v>63</v>
      </c>
      <c r="G728">
        <v>34.67</v>
      </c>
      <c r="H728">
        <v>0</v>
      </c>
      <c r="K728" t="s">
        <v>58</v>
      </c>
      <c r="L728" t="s">
        <v>61</v>
      </c>
      <c r="M728" t="s">
        <v>64</v>
      </c>
      <c r="N728" t="s">
        <v>68</v>
      </c>
      <c r="O728" t="e">
        <f t="shared" si="63"/>
        <v>#N/A</v>
      </c>
      <c r="P728" t="e">
        <f t="shared" si="64"/>
        <v>#N/A</v>
      </c>
      <c r="Q728">
        <f t="shared" si="65"/>
        <v>719.280988769531</v>
      </c>
      <c r="R728" s="10" t="e">
        <f t="shared" si="66"/>
        <v>#N/A</v>
      </c>
      <c r="S728" s="2">
        <f t="shared" si="67"/>
        <v>719.280988769531</v>
      </c>
    </row>
    <row r="729" spans="1:19" ht="12.75">
      <c r="A729" s="1">
        <v>40987</v>
      </c>
      <c r="B729">
        <v>719.290988769531</v>
      </c>
      <c r="C729">
        <v>753.950988769531</v>
      </c>
      <c r="D729" t="s">
        <v>55</v>
      </c>
      <c r="E729" t="s">
        <v>56</v>
      </c>
      <c r="F729" t="s">
        <v>63</v>
      </c>
      <c r="G729">
        <v>34.66</v>
      </c>
      <c r="H729">
        <v>0</v>
      </c>
      <c r="K729" t="s">
        <v>58</v>
      </c>
      <c r="L729" t="s">
        <v>61</v>
      </c>
      <c r="M729" t="s">
        <v>64</v>
      </c>
      <c r="N729" t="s">
        <v>68</v>
      </c>
      <c r="O729" t="e">
        <f t="shared" si="63"/>
        <v>#N/A</v>
      </c>
      <c r="P729" t="e">
        <f t="shared" si="64"/>
        <v>#N/A</v>
      </c>
      <c r="Q729">
        <f t="shared" si="65"/>
        <v>719.290988769531</v>
      </c>
      <c r="R729" s="10" t="e">
        <f t="shared" si="66"/>
        <v>#N/A</v>
      </c>
      <c r="S729" s="2">
        <f t="shared" si="67"/>
        <v>719.290988769531</v>
      </c>
    </row>
    <row r="730" spans="1:19" ht="12.75">
      <c r="A730" s="1">
        <v>40988</v>
      </c>
      <c r="B730">
        <v>719.300988769531</v>
      </c>
      <c r="C730">
        <v>753.950988769531</v>
      </c>
      <c r="D730" t="s">
        <v>55</v>
      </c>
      <c r="E730" t="s">
        <v>56</v>
      </c>
      <c r="F730" t="s">
        <v>63</v>
      </c>
      <c r="G730">
        <v>34.65</v>
      </c>
      <c r="H730">
        <v>0</v>
      </c>
      <c r="K730" t="s">
        <v>58</v>
      </c>
      <c r="L730" t="s">
        <v>61</v>
      </c>
      <c r="M730" t="s">
        <v>64</v>
      </c>
      <c r="N730" t="s">
        <v>68</v>
      </c>
      <c r="O730" t="e">
        <f t="shared" si="63"/>
        <v>#N/A</v>
      </c>
      <c r="P730" t="e">
        <f t="shared" si="64"/>
        <v>#N/A</v>
      </c>
      <c r="Q730">
        <f t="shared" si="65"/>
        <v>719.300988769531</v>
      </c>
      <c r="R730" s="10" t="e">
        <f t="shared" si="66"/>
        <v>#N/A</v>
      </c>
      <c r="S730" s="2">
        <f t="shared" si="67"/>
        <v>719.300988769531</v>
      </c>
    </row>
    <row r="731" spans="1:19" ht="12.75">
      <c r="A731" s="1">
        <v>40989</v>
      </c>
      <c r="B731">
        <v>719.280988769531</v>
      </c>
      <c r="C731">
        <v>753.950988769531</v>
      </c>
      <c r="D731" t="s">
        <v>55</v>
      </c>
      <c r="E731" t="s">
        <v>56</v>
      </c>
      <c r="F731" t="s">
        <v>63</v>
      </c>
      <c r="G731">
        <v>34.67</v>
      </c>
      <c r="H731">
        <v>0</v>
      </c>
      <c r="K731" t="s">
        <v>58</v>
      </c>
      <c r="L731" t="s">
        <v>61</v>
      </c>
      <c r="M731" t="s">
        <v>64</v>
      </c>
      <c r="N731" t="s">
        <v>68</v>
      </c>
      <c r="O731" t="e">
        <f t="shared" si="63"/>
        <v>#N/A</v>
      </c>
      <c r="P731" t="e">
        <f t="shared" si="64"/>
        <v>#N/A</v>
      </c>
      <c r="Q731">
        <f t="shared" si="65"/>
        <v>719.280988769531</v>
      </c>
      <c r="R731" s="10" t="e">
        <f t="shared" si="66"/>
        <v>#N/A</v>
      </c>
      <c r="S731" s="2">
        <f t="shared" si="67"/>
        <v>719.280988769531</v>
      </c>
    </row>
    <row r="732" spans="1:19" ht="12.75">
      <c r="A732" s="1">
        <v>40990</v>
      </c>
      <c r="B732">
        <v>719.270988769531</v>
      </c>
      <c r="C732">
        <v>753.950988769531</v>
      </c>
      <c r="D732" t="s">
        <v>55</v>
      </c>
      <c r="E732" t="s">
        <v>56</v>
      </c>
      <c r="F732" t="s">
        <v>63</v>
      </c>
      <c r="G732">
        <v>34.68</v>
      </c>
      <c r="H732">
        <v>0</v>
      </c>
      <c r="K732" t="s">
        <v>58</v>
      </c>
      <c r="L732" t="s">
        <v>61</v>
      </c>
      <c r="M732" t="s">
        <v>64</v>
      </c>
      <c r="N732" t="s">
        <v>68</v>
      </c>
      <c r="O732" t="e">
        <f t="shared" si="63"/>
        <v>#N/A</v>
      </c>
      <c r="P732" t="e">
        <f t="shared" si="64"/>
        <v>#N/A</v>
      </c>
      <c r="Q732">
        <f t="shared" si="65"/>
        <v>719.270988769531</v>
      </c>
      <c r="R732" s="10" t="e">
        <f t="shared" si="66"/>
        <v>#N/A</v>
      </c>
      <c r="S732" s="2">
        <f t="shared" si="67"/>
        <v>719.270988769531</v>
      </c>
    </row>
    <row r="733" spans="1:19" ht="12.75">
      <c r="A733" s="1">
        <v>40991</v>
      </c>
      <c r="B733">
        <v>719.300988769531</v>
      </c>
      <c r="C733">
        <v>753.950988769531</v>
      </c>
      <c r="D733" t="s">
        <v>55</v>
      </c>
      <c r="E733" t="s">
        <v>56</v>
      </c>
      <c r="F733" t="s">
        <v>63</v>
      </c>
      <c r="G733">
        <v>34.65</v>
      </c>
      <c r="H733">
        <v>0</v>
      </c>
      <c r="K733" t="s">
        <v>58</v>
      </c>
      <c r="L733" t="s">
        <v>61</v>
      </c>
      <c r="M733" t="s">
        <v>64</v>
      </c>
      <c r="N733" t="s">
        <v>68</v>
      </c>
      <c r="O733" t="e">
        <f t="shared" si="63"/>
        <v>#N/A</v>
      </c>
      <c r="P733" t="e">
        <f t="shared" si="64"/>
        <v>#N/A</v>
      </c>
      <c r="Q733">
        <f t="shared" si="65"/>
        <v>719.300988769531</v>
      </c>
      <c r="R733" s="10" t="e">
        <f t="shared" si="66"/>
        <v>#N/A</v>
      </c>
      <c r="S733" s="2">
        <f t="shared" si="67"/>
        <v>719.300988769531</v>
      </c>
    </row>
    <row r="734" spans="1:19" ht="12.75">
      <c r="A734" s="1">
        <v>40992</v>
      </c>
      <c r="B734">
        <v>719.290988769531</v>
      </c>
      <c r="C734">
        <v>753.950988769531</v>
      </c>
      <c r="D734" t="s">
        <v>55</v>
      </c>
      <c r="E734" t="s">
        <v>56</v>
      </c>
      <c r="F734" t="s">
        <v>63</v>
      </c>
      <c r="G734">
        <v>34.66</v>
      </c>
      <c r="H734">
        <v>0</v>
      </c>
      <c r="K734" t="s">
        <v>58</v>
      </c>
      <c r="L734" t="s">
        <v>61</v>
      </c>
      <c r="M734" t="s">
        <v>64</v>
      </c>
      <c r="N734" t="s">
        <v>68</v>
      </c>
      <c r="O734" t="e">
        <f t="shared" si="63"/>
        <v>#N/A</v>
      </c>
      <c r="P734" t="e">
        <f t="shared" si="64"/>
        <v>#N/A</v>
      </c>
      <c r="Q734">
        <f t="shared" si="65"/>
        <v>719.290988769531</v>
      </c>
      <c r="R734" s="10" t="e">
        <f t="shared" si="66"/>
        <v>#N/A</v>
      </c>
      <c r="S734" s="2">
        <f t="shared" si="67"/>
        <v>719.290988769531</v>
      </c>
    </row>
    <row r="735" spans="1:19" ht="12.75">
      <c r="A735" s="1">
        <v>40993</v>
      </c>
      <c r="B735">
        <v>719.290988769531</v>
      </c>
      <c r="C735">
        <v>753.950988769531</v>
      </c>
      <c r="D735" t="s">
        <v>55</v>
      </c>
      <c r="E735" t="s">
        <v>56</v>
      </c>
      <c r="F735" t="s">
        <v>63</v>
      </c>
      <c r="G735">
        <v>34.66</v>
      </c>
      <c r="H735">
        <v>0</v>
      </c>
      <c r="K735" t="s">
        <v>58</v>
      </c>
      <c r="L735" t="s">
        <v>61</v>
      </c>
      <c r="M735" t="s">
        <v>64</v>
      </c>
      <c r="N735" t="s">
        <v>68</v>
      </c>
      <c r="O735" t="e">
        <f t="shared" si="63"/>
        <v>#N/A</v>
      </c>
      <c r="P735" t="e">
        <f t="shared" si="64"/>
        <v>#N/A</v>
      </c>
      <c r="Q735">
        <f t="shared" si="65"/>
        <v>719.290988769531</v>
      </c>
      <c r="R735" s="10" t="e">
        <f t="shared" si="66"/>
        <v>#N/A</v>
      </c>
      <c r="S735" s="2">
        <f t="shared" si="67"/>
        <v>719.290988769531</v>
      </c>
    </row>
    <row r="736" spans="1:19" ht="12.75">
      <c r="A736" s="1">
        <v>40994</v>
      </c>
      <c r="B736">
        <v>719.270988769531</v>
      </c>
      <c r="C736">
        <v>753.950988769531</v>
      </c>
      <c r="D736" t="s">
        <v>55</v>
      </c>
      <c r="E736" t="s">
        <v>56</v>
      </c>
      <c r="F736" t="s">
        <v>63</v>
      </c>
      <c r="G736">
        <v>34.68</v>
      </c>
      <c r="H736">
        <v>0</v>
      </c>
      <c r="K736" t="s">
        <v>58</v>
      </c>
      <c r="L736" t="s">
        <v>61</v>
      </c>
      <c r="M736" t="s">
        <v>64</v>
      </c>
      <c r="N736" t="s">
        <v>68</v>
      </c>
      <c r="O736" t="e">
        <f t="shared" si="63"/>
        <v>#N/A</v>
      </c>
      <c r="P736" t="e">
        <f t="shared" si="64"/>
        <v>#N/A</v>
      </c>
      <c r="Q736">
        <f t="shared" si="65"/>
        <v>719.270988769531</v>
      </c>
      <c r="R736" s="10" t="e">
        <f t="shared" si="66"/>
        <v>#N/A</v>
      </c>
      <c r="S736" s="2">
        <f t="shared" si="67"/>
        <v>719.270988769531</v>
      </c>
    </row>
    <row r="737" spans="1:19" ht="12.75">
      <c r="A737" s="1">
        <v>40995</v>
      </c>
      <c r="B737">
        <v>719.260988769531</v>
      </c>
      <c r="C737">
        <v>753.950988769531</v>
      </c>
      <c r="D737" t="s">
        <v>55</v>
      </c>
      <c r="E737" t="s">
        <v>56</v>
      </c>
      <c r="F737" t="s">
        <v>63</v>
      </c>
      <c r="G737">
        <v>34.69</v>
      </c>
      <c r="H737">
        <v>0</v>
      </c>
      <c r="K737" t="s">
        <v>58</v>
      </c>
      <c r="L737" t="s">
        <v>61</v>
      </c>
      <c r="M737" t="s">
        <v>64</v>
      </c>
      <c r="N737" t="s">
        <v>68</v>
      </c>
      <c r="O737" t="e">
        <f t="shared" si="63"/>
        <v>#N/A</v>
      </c>
      <c r="P737" t="e">
        <f t="shared" si="64"/>
        <v>#N/A</v>
      </c>
      <c r="Q737">
        <f t="shared" si="65"/>
        <v>719.260988769531</v>
      </c>
      <c r="R737" s="10" t="e">
        <f t="shared" si="66"/>
        <v>#N/A</v>
      </c>
      <c r="S737" s="2">
        <f t="shared" si="67"/>
        <v>719.260988769531</v>
      </c>
    </row>
    <row r="738" spans="1:19" ht="12.75">
      <c r="A738" s="1">
        <v>40996</v>
      </c>
      <c r="B738">
        <v>719.260988769531</v>
      </c>
      <c r="C738">
        <v>753.950988769531</v>
      </c>
      <c r="D738" t="s">
        <v>55</v>
      </c>
      <c r="E738" t="s">
        <v>56</v>
      </c>
      <c r="F738" t="s">
        <v>63</v>
      </c>
      <c r="G738">
        <v>34.69</v>
      </c>
      <c r="H738">
        <v>0</v>
      </c>
      <c r="K738" t="s">
        <v>58</v>
      </c>
      <c r="L738" t="s">
        <v>61</v>
      </c>
      <c r="M738" t="s">
        <v>64</v>
      </c>
      <c r="N738" t="s">
        <v>68</v>
      </c>
      <c r="O738" t="e">
        <f t="shared" si="63"/>
        <v>#N/A</v>
      </c>
      <c r="P738" t="e">
        <f t="shared" si="64"/>
        <v>#N/A</v>
      </c>
      <c r="Q738">
        <f t="shared" si="65"/>
        <v>719.260988769531</v>
      </c>
      <c r="R738" s="10" t="e">
        <f t="shared" si="66"/>
        <v>#N/A</v>
      </c>
      <c r="S738" s="2">
        <f t="shared" si="67"/>
        <v>719.260988769531</v>
      </c>
    </row>
    <row r="739" spans="1:19" ht="12.75">
      <c r="A739" s="1">
        <v>40997</v>
      </c>
      <c r="B739">
        <v>719.250988769531</v>
      </c>
      <c r="C739">
        <v>753.950988769531</v>
      </c>
      <c r="D739" t="s">
        <v>55</v>
      </c>
      <c r="E739" t="s">
        <v>56</v>
      </c>
      <c r="F739" t="s">
        <v>63</v>
      </c>
      <c r="G739">
        <v>34.7</v>
      </c>
      <c r="H739">
        <v>0</v>
      </c>
      <c r="K739" t="s">
        <v>58</v>
      </c>
      <c r="L739" t="s">
        <v>61</v>
      </c>
      <c r="M739" t="s">
        <v>64</v>
      </c>
      <c r="N739" t="s">
        <v>68</v>
      </c>
      <c r="O739" t="e">
        <f t="shared" si="63"/>
        <v>#N/A</v>
      </c>
      <c r="P739" t="e">
        <f t="shared" si="64"/>
        <v>#N/A</v>
      </c>
      <c r="Q739">
        <f t="shared" si="65"/>
        <v>719.250988769531</v>
      </c>
      <c r="R739" s="10" t="e">
        <f t="shared" si="66"/>
        <v>#N/A</v>
      </c>
      <c r="S739" s="2">
        <f t="shared" si="67"/>
        <v>719.250988769531</v>
      </c>
    </row>
    <row r="740" spans="1:19" ht="12.75">
      <c r="A740" s="1">
        <v>40998</v>
      </c>
      <c r="B740">
        <v>719.250988769531</v>
      </c>
      <c r="C740">
        <v>753.950988769531</v>
      </c>
      <c r="D740" t="s">
        <v>55</v>
      </c>
      <c r="E740" t="s">
        <v>56</v>
      </c>
      <c r="F740" t="s">
        <v>63</v>
      </c>
      <c r="G740">
        <v>34.7</v>
      </c>
      <c r="H740">
        <v>0</v>
      </c>
      <c r="K740" t="s">
        <v>58</v>
      </c>
      <c r="L740" t="s">
        <v>61</v>
      </c>
      <c r="M740" t="s">
        <v>64</v>
      </c>
      <c r="N740" t="s">
        <v>68</v>
      </c>
      <c r="O740" t="e">
        <f t="shared" si="63"/>
        <v>#N/A</v>
      </c>
      <c r="P740" t="e">
        <f t="shared" si="64"/>
        <v>#N/A</v>
      </c>
      <c r="Q740">
        <f t="shared" si="65"/>
        <v>719.250988769531</v>
      </c>
      <c r="R740" s="10" t="e">
        <f t="shared" si="66"/>
        <v>#N/A</v>
      </c>
      <c r="S740" s="2">
        <f t="shared" si="67"/>
        <v>719.250988769531</v>
      </c>
    </row>
    <row r="741" spans="1:19" ht="12.75">
      <c r="A741" s="1">
        <v>40999</v>
      </c>
      <c r="B741">
        <v>719.260988769531</v>
      </c>
      <c r="C741">
        <v>753.950988769531</v>
      </c>
      <c r="D741" t="s">
        <v>55</v>
      </c>
      <c r="E741" t="s">
        <v>56</v>
      </c>
      <c r="F741" t="s">
        <v>63</v>
      </c>
      <c r="G741">
        <v>34.69</v>
      </c>
      <c r="H741">
        <v>0</v>
      </c>
      <c r="K741" t="s">
        <v>58</v>
      </c>
      <c r="L741" t="s">
        <v>61</v>
      </c>
      <c r="M741" t="s">
        <v>64</v>
      </c>
      <c r="N741" t="s">
        <v>68</v>
      </c>
      <c r="O741" t="e">
        <f t="shared" si="63"/>
        <v>#N/A</v>
      </c>
      <c r="P741" t="e">
        <f t="shared" si="64"/>
        <v>#N/A</v>
      </c>
      <c r="Q741">
        <f t="shared" si="65"/>
        <v>719.260988769531</v>
      </c>
      <c r="R741" s="10" t="e">
        <f t="shared" si="66"/>
        <v>#N/A</v>
      </c>
      <c r="S741" s="2">
        <f t="shared" si="67"/>
        <v>719.260988769531</v>
      </c>
    </row>
    <row r="742" spans="1:19" ht="12.75">
      <c r="A742" s="1">
        <v>41000</v>
      </c>
      <c r="B742">
        <v>719.260988769531</v>
      </c>
      <c r="C742">
        <v>753.950988769531</v>
      </c>
      <c r="D742" t="s">
        <v>55</v>
      </c>
      <c r="E742" t="s">
        <v>56</v>
      </c>
      <c r="F742" t="s">
        <v>63</v>
      </c>
      <c r="G742">
        <v>34.69</v>
      </c>
      <c r="H742">
        <v>0</v>
      </c>
      <c r="K742" t="s">
        <v>58</v>
      </c>
      <c r="L742" t="s">
        <v>61</v>
      </c>
      <c r="M742" t="s">
        <v>64</v>
      </c>
      <c r="N742" t="s">
        <v>68</v>
      </c>
      <c r="O742" t="e">
        <f t="shared" si="63"/>
        <v>#N/A</v>
      </c>
      <c r="P742" t="e">
        <f t="shared" si="64"/>
        <v>#N/A</v>
      </c>
      <c r="Q742">
        <f t="shared" si="65"/>
        <v>719.260988769531</v>
      </c>
      <c r="R742" s="10" t="e">
        <f t="shared" si="66"/>
        <v>#N/A</v>
      </c>
      <c r="S742" s="2">
        <f t="shared" si="67"/>
        <v>719.260988769531</v>
      </c>
    </row>
    <row r="743" spans="1:19" ht="12.75">
      <c r="A743" s="1">
        <v>41001</v>
      </c>
      <c r="B743">
        <v>719.270988769531</v>
      </c>
      <c r="C743">
        <v>753.950988769531</v>
      </c>
      <c r="D743" t="s">
        <v>55</v>
      </c>
      <c r="E743" t="s">
        <v>56</v>
      </c>
      <c r="F743" t="s">
        <v>63</v>
      </c>
      <c r="G743">
        <v>34.68</v>
      </c>
      <c r="H743">
        <v>0</v>
      </c>
      <c r="K743" t="s">
        <v>58</v>
      </c>
      <c r="L743" t="s">
        <v>61</v>
      </c>
      <c r="M743" t="s">
        <v>64</v>
      </c>
      <c r="N743" t="s">
        <v>68</v>
      </c>
      <c r="O743" t="e">
        <f t="shared" si="63"/>
        <v>#N/A</v>
      </c>
      <c r="P743" t="e">
        <f t="shared" si="64"/>
        <v>#N/A</v>
      </c>
      <c r="Q743">
        <f t="shared" si="65"/>
        <v>719.270988769531</v>
      </c>
      <c r="R743" s="10" t="e">
        <f t="shared" si="66"/>
        <v>#N/A</v>
      </c>
      <c r="S743" s="2">
        <f t="shared" si="67"/>
        <v>719.270988769531</v>
      </c>
    </row>
    <row r="744" spans="1:19" ht="12.75">
      <c r="A744" s="1">
        <v>41002</v>
      </c>
      <c r="B744">
        <v>719.270988769531</v>
      </c>
      <c r="C744">
        <v>753.950988769531</v>
      </c>
      <c r="D744" t="s">
        <v>55</v>
      </c>
      <c r="E744" t="s">
        <v>56</v>
      </c>
      <c r="F744" t="s">
        <v>63</v>
      </c>
      <c r="G744">
        <v>34.68</v>
      </c>
      <c r="H744">
        <v>0</v>
      </c>
      <c r="K744" t="s">
        <v>58</v>
      </c>
      <c r="L744" t="s">
        <v>61</v>
      </c>
      <c r="M744" t="s">
        <v>64</v>
      </c>
      <c r="N744" t="s">
        <v>68</v>
      </c>
      <c r="O744" t="e">
        <f t="shared" si="63"/>
        <v>#N/A</v>
      </c>
      <c r="P744" t="e">
        <f t="shared" si="64"/>
        <v>#N/A</v>
      </c>
      <c r="Q744">
        <f t="shared" si="65"/>
        <v>719.270988769531</v>
      </c>
      <c r="R744" s="10" t="e">
        <f t="shared" si="66"/>
        <v>#N/A</v>
      </c>
      <c r="S744" s="2">
        <f t="shared" si="67"/>
        <v>719.270988769531</v>
      </c>
    </row>
    <row r="745" spans="1:19" ht="12.75">
      <c r="A745" s="1">
        <v>41003</v>
      </c>
      <c r="B745">
        <v>719.270988769531</v>
      </c>
      <c r="C745">
        <v>753.950988769531</v>
      </c>
      <c r="D745" t="s">
        <v>55</v>
      </c>
      <c r="E745" t="s">
        <v>56</v>
      </c>
      <c r="F745" t="s">
        <v>63</v>
      </c>
      <c r="G745">
        <v>34.68</v>
      </c>
      <c r="H745">
        <v>0</v>
      </c>
      <c r="K745" t="s">
        <v>58</v>
      </c>
      <c r="L745" t="s">
        <v>61</v>
      </c>
      <c r="M745" t="s">
        <v>64</v>
      </c>
      <c r="N745" t="s">
        <v>68</v>
      </c>
      <c r="O745" t="e">
        <f t="shared" si="63"/>
        <v>#N/A</v>
      </c>
      <c r="P745" t="e">
        <f t="shared" si="64"/>
        <v>#N/A</v>
      </c>
      <c r="Q745">
        <f t="shared" si="65"/>
        <v>719.270988769531</v>
      </c>
      <c r="R745" s="10" t="e">
        <f t="shared" si="66"/>
        <v>#N/A</v>
      </c>
      <c r="S745" s="2">
        <f t="shared" si="67"/>
        <v>719.270988769531</v>
      </c>
    </row>
    <row r="746" spans="1:19" ht="12.75">
      <c r="A746" s="1">
        <v>41004</v>
      </c>
      <c r="B746">
        <v>719.330988769531</v>
      </c>
      <c r="C746">
        <v>753.950988769531</v>
      </c>
      <c r="D746" t="s">
        <v>55</v>
      </c>
      <c r="E746" t="s">
        <v>56</v>
      </c>
      <c r="F746" t="s">
        <v>63</v>
      </c>
      <c r="G746">
        <v>34.62</v>
      </c>
      <c r="H746">
        <v>0</v>
      </c>
      <c r="K746" t="s">
        <v>58</v>
      </c>
      <c r="L746" t="s">
        <v>61</v>
      </c>
      <c r="M746" t="s">
        <v>64</v>
      </c>
      <c r="N746" t="s">
        <v>68</v>
      </c>
      <c r="O746" t="e">
        <f t="shared" si="63"/>
        <v>#N/A</v>
      </c>
      <c r="P746" t="e">
        <f t="shared" si="64"/>
        <v>#N/A</v>
      </c>
      <c r="Q746">
        <f t="shared" si="65"/>
        <v>719.330988769531</v>
      </c>
      <c r="R746" s="10" t="e">
        <f t="shared" si="66"/>
        <v>#N/A</v>
      </c>
      <c r="S746" s="2">
        <f t="shared" si="67"/>
        <v>719.330988769531</v>
      </c>
    </row>
    <row r="747" spans="1:19" ht="12.75">
      <c r="A747" s="1">
        <v>41005</v>
      </c>
      <c r="B747">
        <v>719.470988769531</v>
      </c>
      <c r="C747">
        <v>753.950988769531</v>
      </c>
      <c r="D747" t="s">
        <v>55</v>
      </c>
      <c r="E747" t="s">
        <v>56</v>
      </c>
      <c r="F747" t="s">
        <v>63</v>
      </c>
      <c r="G747">
        <v>34.48</v>
      </c>
      <c r="H747">
        <v>0</v>
      </c>
      <c r="K747" t="s">
        <v>58</v>
      </c>
      <c r="L747" t="s">
        <v>61</v>
      </c>
      <c r="M747" t="s">
        <v>64</v>
      </c>
      <c r="N747" t="s">
        <v>68</v>
      </c>
      <c r="O747" t="e">
        <f t="shared" si="63"/>
        <v>#N/A</v>
      </c>
      <c r="P747" t="e">
        <f t="shared" si="64"/>
        <v>#N/A</v>
      </c>
      <c r="Q747">
        <f t="shared" si="65"/>
        <v>719.470988769531</v>
      </c>
      <c r="R747" s="10" t="e">
        <f t="shared" si="66"/>
        <v>#N/A</v>
      </c>
      <c r="S747" s="2">
        <f t="shared" si="67"/>
        <v>719.470988769531</v>
      </c>
    </row>
    <row r="748" spans="1:19" ht="12.75">
      <c r="A748" s="1">
        <v>41006</v>
      </c>
      <c r="B748">
        <v>719.660988769531</v>
      </c>
      <c r="C748">
        <v>753.950988769531</v>
      </c>
      <c r="D748" t="s">
        <v>55</v>
      </c>
      <c r="E748" t="s">
        <v>56</v>
      </c>
      <c r="F748" t="s">
        <v>63</v>
      </c>
      <c r="G748">
        <v>34.29</v>
      </c>
      <c r="H748">
        <v>0</v>
      </c>
      <c r="K748" t="s">
        <v>58</v>
      </c>
      <c r="L748" t="s">
        <v>61</v>
      </c>
      <c r="M748" t="s">
        <v>64</v>
      </c>
      <c r="N748" t="s">
        <v>68</v>
      </c>
      <c r="O748" t="e">
        <f t="shared" si="63"/>
        <v>#N/A</v>
      </c>
      <c r="P748" t="e">
        <f t="shared" si="64"/>
        <v>#N/A</v>
      </c>
      <c r="Q748">
        <f t="shared" si="65"/>
        <v>719.660988769531</v>
      </c>
      <c r="R748" s="10" t="e">
        <f t="shared" si="66"/>
        <v>#N/A</v>
      </c>
      <c r="S748" s="2">
        <f t="shared" si="67"/>
        <v>719.660988769531</v>
      </c>
    </row>
    <row r="749" spans="1:19" ht="12.75">
      <c r="A749" s="1">
        <v>41007</v>
      </c>
      <c r="B749">
        <v>719.640988769531</v>
      </c>
      <c r="C749">
        <v>753.950988769531</v>
      </c>
      <c r="D749" t="s">
        <v>55</v>
      </c>
      <c r="E749" t="s">
        <v>56</v>
      </c>
      <c r="F749" t="s">
        <v>63</v>
      </c>
      <c r="G749">
        <v>34.31</v>
      </c>
      <c r="H749">
        <v>0</v>
      </c>
      <c r="K749" t="s">
        <v>58</v>
      </c>
      <c r="L749" t="s">
        <v>61</v>
      </c>
      <c r="M749" t="s">
        <v>64</v>
      </c>
      <c r="N749" t="s">
        <v>68</v>
      </c>
      <c r="O749" t="e">
        <f t="shared" si="63"/>
        <v>#N/A</v>
      </c>
      <c r="P749" t="e">
        <f t="shared" si="64"/>
        <v>#N/A</v>
      </c>
      <c r="Q749">
        <f t="shared" si="65"/>
        <v>719.640988769531</v>
      </c>
      <c r="R749" s="10" t="e">
        <f t="shared" si="66"/>
        <v>#N/A</v>
      </c>
      <c r="S749" s="2">
        <f t="shared" si="67"/>
        <v>719.640988769531</v>
      </c>
    </row>
    <row r="750" spans="1:19" ht="12.75">
      <c r="A750" s="1">
        <v>41008</v>
      </c>
      <c r="B750">
        <v>719.570988769531</v>
      </c>
      <c r="C750">
        <v>753.950988769531</v>
      </c>
      <c r="D750" t="s">
        <v>55</v>
      </c>
      <c r="E750" t="s">
        <v>56</v>
      </c>
      <c r="F750" t="s">
        <v>63</v>
      </c>
      <c r="G750">
        <v>34.38</v>
      </c>
      <c r="H750">
        <v>0</v>
      </c>
      <c r="K750" t="s">
        <v>58</v>
      </c>
      <c r="L750" t="s">
        <v>61</v>
      </c>
      <c r="M750" t="s">
        <v>64</v>
      </c>
      <c r="N750" t="s">
        <v>68</v>
      </c>
      <c r="O750" t="e">
        <f t="shared" si="63"/>
        <v>#N/A</v>
      </c>
      <c r="P750" t="e">
        <f t="shared" si="64"/>
        <v>#N/A</v>
      </c>
      <c r="Q750">
        <f t="shared" si="65"/>
        <v>719.570988769531</v>
      </c>
      <c r="R750" s="10" t="e">
        <f t="shared" si="66"/>
        <v>#N/A</v>
      </c>
      <c r="S750" s="2">
        <f t="shared" si="67"/>
        <v>719.570988769531</v>
      </c>
    </row>
    <row r="751" spans="1:19" ht="12.75">
      <c r="A751" s="1">
        <v>41009</v>
      </c>
      <c r="B751">
        <v>719.500988769531</v>
      </c>
      <c r="C751">
        <v>753.950988769531</v>
      </c>
      <c r="D751" t="s">
        <v>55</v>
      </c>
      <c r="E751" t="s">
        <v>56</v>
      </c>
      <c r="F751" t="s">
        <v>63</v>
      </c>
      <c r="G751">
        <v>34.45</v>
      </c>
      <c r="H751">
        <v>0</v>
      </c>
      <c r="K751" t="s">
        <v>58</v>
      </c>
      <c r="L751" t="s">
        <v>61</v>
      </c>
      <c r="M751" t="s">
        <v>64</v>
      </c>
      <c r="N751" t="s">
        <v>68</v>
      </c>
      <c r="O751" t="e">
        <f t="shared" si="63"/>
        <v>#N/A</v>
      </c>
      <c r="P751" t="e">
        <f t="shared" si="64"/>
        <v>#N/A</v>
      </c>
      <c r="Q751">
        <f t="shared" si="65"/>
        <v>719.500988769531</v>
      </c>
      <c r="R751" s="10" t="e">
        <f t="shared" si="66"/>
        <v>#N/A</v>
      </c>
      <c r="S751" s="2">
        <f t="shared" si="67"/>
        <v>719.500988769531</v>
      </c>
    </row>
    <row r="752" spans="1:19" ht="12.75">
      <c r="A752" s="1">
        <v>41010</v>
      </c>
      <c r="B752">
        <v>719.460988769531</v>
      </c>
      <c r="C752">
        <v>753.950988769531</v>
      </c>
      <c r="D752" t="s">
        <v>55</v>
      </c>
      <c r="E752" t="s">
        <v>56</v>
      </c>
      <c r="F752" t="s">
        <v>63</v>
      </c>
      <c r="G752">
        <v>34.49</v>
      </c>
      <c r="H752">
        <v>0</v>
      </c>
      <c r="K752" t="s">
        <v>58</v>
      </c>
      <c r="L752" t="s">
        <v>61</v>
      </c>
      <c r="M752" t="s">
        <v>64</v>
      </c>
      <c r="N752" t="s">
        <v>68</v>
      </c>
      <c r="O752" t="e">
        <f t="shared" si="63"/>
        <v>#N/A</v>
      </c>
      <c r="P752" t="e">
        <f t="shared" si="64"/>
        <v>#N/A</v>
      </c>
      <c r="Q752">
        <f t="shared" si="65"/>
        <v>719.460988769531</v>
      </c>
      <c r="R752" s="10" t="e">
        <f t="shared" si="66"/>
        <v>#N/A</v>
      </c>
      <c r="S752" s="2">
        <f t="shared" si="67"/>
        <v>719.460988769531</v>
      </c>
    </row>
    <row r="753" spans="1:19" ht="12.75">
      <c r="A753" s="1">
        <v>41010.607777777775</v>
      </c>
      <c r="B753">
        <v>719.450988769531</v>
      </c>
      <c r="C753">
        <v>753.950988769531</v>
      </c>
      <c r="D753" t="s">
        <v>55</v>
      </c>
      <c r="E753" t="s">
        <v>56</v>
      </c>
      <c r="F753" t="s">
        <v>57</v>
      </c>
      <c r="G753">
        <v>34.5</v>
      </c>
      <c r="H753">
        <v>0</v>
      </c>
      <c r="K753" t="s">
        <v>58</v>
      </c>
      <c r="L753" t="s">
        <v>59</v>
      </c>
      <c r="M753" t="s">
        <v>60</v>
      </c>
      <c r="N753" t="s">
        <v>67</v>
      </c>
      <c r="O753" t="e">
        <f t="shared" si="63"/>
        <v>#N/A</v>
      </c>
      <c r="P753">
        <f t="shared" si="64"/>
        <v>719.450988769531</v>
      </c>
      <c r="Q753">
        <f t="shared" si="65"/>
        <v>719.450988769531</v>
      </c>
      <c r="R753" s="10" t="e">
        <f t="shared" si="66"/>
        <v>#N/A</v>
      </c>
      <c r="S753" s="2" t="e">
        <f t="shared" si="67"/>
        <v>#N/A</v>
      </c>
    </row>
    <row r="754" spans="1:19" ht="12.75">
      <c r="A754" s="1">
        <v>41011</v>
      </c>
      <c r="B754">
        <v>719.440988769531</v>
      </c>
      <c r="C754">
        <v>753.950988769531</v>
      </c>
      <c r="D754" t="s">
        <v>55</v>
      </c>
      <c r="E754" t="s">
        <v>56</v>
      </c>
      <c r="F754" t="s">
        <v>63</v>
      </c>
      <c r="G754">
        <v>34.51</v>
      </c>
      <c r="H754">
        <v>0</v>
      </c>
      <c r="K754" t="s">
        <v>58</v>
      </c>
      <c r="L754" t="s">
        <v>61</v>
      </c>
      <c r="M754" t="s">
        <v>64</v>
      </c>
      <c r="N754" t="s">
        <v>68</v>
      </c>
      <c r="O754" t="e">
        <f t="shared" si="63"/>
        <v>#N/A</v>
      </c>
      <c r="P754" t="e">
        <f t="shared" si="64"/>
        <v>#N/A</v>
      </c>
      <c r="Q754">
        <f t="shared" si="65"/>
        <v>719.440988769531</v>
      </c>
      <c r="R754" s="10" t="e">
        <f t="shared" si="66"/>
        <v>#N/A</v>
      </c>
      <c r="S754" s="2">
        <f t="shared" si="67"/>
        <v>719.440988769531</v>
      </c>
    </row>
    <row r="755" spans="1:19" ht="12.75">
      <c r="A755" s="1">
        <v>41012</v>
      </c>
      <c r="B755">
        <v>719.430988769531</v>
      </c>
      <c r="C755">
        <v>753.950988769531</v>
      </c>
      <c r="D755" t="s">
        <v>55</v>
      </c>
      <c r="E755" t="s">
        <v>56</v>
      </c>
      <c r="F755" t="s">
        <v>63</v>
      </c>
      <c r="G755">
        <v>34.52</v>
      </c>
      <c r="H755">
        <v>0</v>
      </c>
      <c r="K755" t="s">
        <v>58</v>
      </c>
      <c r="L755" t="s">
        <v>61</v>
      </c>
      <c r="M755" t="s">
        <v>64</v>
      </c>
      <c r="N755" t="s">
        <v>68</v>
      </c>
      <c r="O755" t="e">
        <f t="shared" si="63"/>
        <v>#N/A</v>
      </c>
      <c r="P755" t="e">
        <f t="shared" si="64"/>
        <v>#N/A</v>
      </c>
      <c r="Q755">
        <f t="shared" si="65"/>
        <v>719.430988769531</v>
      </c>
      <c r="R755" s="10" t="e">
        <f t="shared" si="66"/>
        <v>#N/A</v>
      </c>
      <c r="S755" s="2">
        <f t="shared" si="67"/>
        <v>719.430988769531</v>
      </c>
    </row>
    <row r="756" spans="1:19" ht="12.75">
      <c r="A756" s="1">
        <v>41013</v>
      </c>
      <c r="B756">
        <v>719.420988769531</v>
      </c>
      <c r="C756">
        <v>753.950988769531</v>
      </c>
      <c r="D756" t="s">
        <v>55</v>
      </c>
      <c r="E756" t="s">
        <v>56</v>
      </c>
      <c r="F756" t="s">
        <v>63</v>
      </c>
      <c r="G756">
        <v>34.53</v>
      </c>
      <c r="H756">
        <v>0</v>
      </c>
      <c r="K756" t="s">
        <v>58</v>
      </c>
      <c r="L756" t="s">
        <v>61</v>
      </c>
      <c r="M756" t="s">
        <v>64</v>
      </c>
      <c r="N756" t="s">
        <v>68</v>
      </c>
      <c r="O756" t="e">
        <f t="shared" si="63"/>
        <v>#N/A</v>
      </c>
      <c r="P756" t="e">
        <f t="shared" si="64"/>
        <v>#N/A</v>
      </c>
      <c r="Q756">
        <f t="shared" si="65"/>
        <v>719.420988769531</v>
      </c>
      <c r="R756" s="10" t="e">
        <f t="shared" si="66"/>
        <v>#N/A</v>
      </c>
      <c r="S756" s="2">
        <f t="shared" si="67"/>
        <v>719.420988769531</v>
      </c>
    </row>
    <row r="757" spans="1:19" ht="12.75">
      <c r="A757" s="1">
        <v>41014</v>
      </c>
      <c r="B757">
        <v>719.420988769531</v>
      </c>
      <c r="C757">
        <v>753.950988769531</v>
      </c>
      <c r="D757" t="s">
        <v>55</v>
      </c>
      <c r="E757" t="s">
        <v>56</v>
      </c>
      <c r="F757" t="s">
        <v>63</v>
      </c>
      <c r="G757">
        <v>34.53</v>
      </c>
      <c r="H757">
        <v>0</v>
      </c>
      <c r="K757" t="s">
        <v>58</v>
      </c>
      <c r="L757" t="s">
        <v>61</v>
      </c>
      <c r="M757" t="s">
        <v>64</v>
      </c>
      <c r="N757" t="s">
        <v>68</v>
      </c>
      <c r="O757" t="e">
        <f t="shared" si="63"/>
        <v>#N/A</v>
      </c>
      <c r="P757" t="e">
        <f t="shared" si="64"/>
        <v>#N/A</v>
      </c>
      <c r="Q757">
        <f t="shared" si="65"/>
        <v>719.420988769531</v>
      </c>
      <c r="R757" s="10" t="e">
        <f t="shared" si="66"/>
        <v>#N/A</v>
      </c>
      <c r="S757" s="2">
        <f t="shared" si="67"/>
        <v>719.420988769531</v>
      </c>
    </row>
    <row r="758" spans="1:19" ht="12.75">
      <c r="A758" s="1">
        <v>41015</v>
      </c>
      <c r="B758">
        <v>719.420988769531</v>
      </c>
      <c r="C758">
        <v>753.950988769531</v>
      </c>
      <c r="D758" t="s">
        <v>55</v>
      </c>
      <c r="E758" t="s">
        <v>56</v>
      </c>
      <c r="F758" t="s">
        <v>63</v>
      </c>
      <c r="G758">
        <v>34.53</v>
      </c>
      <c r="H758">
        <v>0</v>
      </c>
      <c r="K758" t="s">
        <v>58</v>
      </c>
      <c r="L758" t="s">
        <v>61</v>
      </c>
      <c r="M758" t="s">
        <v>64</v>
      </c>
      <c r="N758" t="s">
        <v>68</v>
      </c>
      <c r="O758" t="e">
        <f t="shared" si="63"/>
        <v>#N/A</v>
      </c>
      <c r="P758" t="e">
        <f t="shared" si="64"/>
        <v>#N/A</v>
      </c>
      <c r="Q758">
        <f t="shared" si="65"/>
        <v>719.420988769531</v>
      </c>
      <c r="R758" s="10" t="e">
        <f t="shared" si="66"/>
        <v>#N/A</v>
      </c>
      <c r="S758" s="2">
        <f t="shared" si="67"/>
        <v>719.420988769531</v>
      </c>
    </row>
    <row r="759" spans="1:19" ht="12.75">
      <c r="A759" s="1">
        <v>41016</v>
      </c>
      <c r="B759">
        <v>719.410988769531</v>
      </c>
      <c r="C759">
        <v>753.950988769531</v>
      </c>
      <c r="D759" t="s">
        <v>55</v>
      </c>
      <c r="E759" t="s">
        <v>56</v>
      </c>
      <c r="F759" t="s">
        <v>63</v>
      </c>
      <c r="G759">
        <v>34.54</v>
      </c>
      <c r="H759">
        <v>0</v>
      </c>
      <c r="K759" t="s">
        <v>58</v>
      </c>
      <c r="L759" t="s">
        <v>61</v>
      </c>
      <c r="M759" t="s">
        <v>64</v>
      </c>
      <c r="N759" t="s">
        <v>68</v>
      </c>
      <c r="O759" t="e">
        <f t="shared" si="63"/>
        <v>#N/A</v>
      </c>
      <c r="P759" t="e">
        <f t="shared" si="64"/>
        <v>#N/A</v>
      </c>
      <c r="Q759">
        <f t="shared" si="65"/>
        <v>719.410988769531</v>
      </c>
      <c r="R759" s="10" t="e">
        <f t="shared" si="66"/>
        <v>#N/A</v>
      </c>
      <c r="S759" s="2">
        <f t="shared" si="67"/>
        <v>719.410988769531</v>
      </c>
    </row>
    <row r="760" spans="1:19" ht="12.75">
      <c r="A760" s="1">
        <v>41017</v>
      </c>
      <c r="B760">
        <v>719.360988769531</v>
      </c>
      <c r="C760">
        <v>753.950988769531</v>
      </c>
      <c r="D760" t="s">
        <v>55</v>
      </c>
      <c r="E760" t="s">
        <v>56</v>
      </c>
      <c r="F760" t="s">
        <v>63</v>
      </c>
      <c r="G760">
        <v>34.59</v>
      </c>
      <c r="H760">
        <v>0</v>
      </c>
      <c r="K760" t="s">
        <v>58</v>
      </c>
      <c r="L760" t="s">
        <v>61</v>
      </c>
      <c r="M760" t="s">
        <v>64</v>
      </c>
      <c r="N760" t="s">
        <v>68</v>
      </c>
      <c r="O760" t="e">
        <f t="shared" si="63"/>
        <v>#N/A</v>
      </c>
      <c r="P760" t="e">
        <f t="shared" si="64"/>
        <v>#N/A</v>
      </c>
      <c r="Q760">
        <f t="shared" si="65"/>
        <v>719.360988769531</v>
      </c>
      <c r="R760" s="10" t="e">
        <f t="shared" si="66"/>
        <v>#N/A</v>
      </c>
      <c r="S760" s="2">
        <f t="shared" si="67"/>
        <v>719.360988769531</v>
      </c>
    </row>
    <row r="761" spans="1:19" ht="12.75">
      <c r="A761" s="1">
        <v>41018</v>
      </c>
      <c r="B761">
        <v>719.350988769531</v>
      </c>
      <c r="C761">
        <v>753.950988769531</v>
      </c>
      <c r="D761" t="s">
        <v>55</v>
      </c>
      <c r="E761" t="s">
        <v>56</v>
      </c>
      <c r="F761" t="s">
        <v>63</v>
      </c>
      <c r="G761">
        <v>34.6</v>
      </c>
      <c r="H761">
        <v>0</v>
      </c>
      <c r="K761" t="s">
        <v>58</v>
      </c>
      <c r="L761" t="s">
        <v>61</v>
      </c>
      <c r="M761" t="s">
        <v>64</v>
      </c>
      <c r="N761" t="s">
        <v>68</v>
      </c>
      <c r="O761" t="e">
        <f t="shared" si="63"/>
        <v>#N/A</v>
      </c>
      <c r="P761" t="e">
        <f t="shared" si="64"/>
        <v>#N/A</v>
      </c>
      <c r="Q761">
        <f t="shared" si="65"/>
        <v>719.350988769531</v>
      </c>
      <c r="R761" s="10" t="e">
        <f t="shared" si="66"/>
        <v>#N/A</v>
      </c>
      <c r="S761" s="2">
        <f t="shared" si="67"/>
        <v>719.350988769531</v>
      </c>
    </row>
    <row r="762" spans="1:19" ht="12.75">
      <c r="A762" s="1">
        <v>41019</v>
      </c>
      <c r="B762">
        <v>719.420988769531</v>
      </c>
      <c r="C762">
        <v>753.950988769531</v>
      </c>
      <c r="D762" t="s">
        <v>55</v>
      </c>
      <c r="E762" t="s">
        <v>56</v>
      </c>
      <c r="F762" t="s">
        <v>63</v>
      </c>
      <c r="G762">
        <v>34.53</v>
      </c>
      <c r="H762">
        <v>0</v>
      </c>
      <c r="K762" t="s">
        <v>58</v>
      </c>
      <c r="L762" t="s">
        <v>61</v>
      </c>
      <c r="M762" t="s">
        <v>64</v>
      </c>
      <c r="N762" t="s">
        <v>68</v>
      </c>
      <c r="O762" t="e">
        <f t="shared" si="63"/>
        <v>#N/A</v>
      </c>
      <c r="P762" t="e">
        <f t="shared" si="64"/>
        <v>#N/A</v>
      </c>
      <c r="Q762">
        <f t="shared" si="65"/>
        <v>719.420988769531</v>
      </c>
      <c r="R762" s="10" t="e">
        <f t="shared" si="66"/>
        <v>#N/A</v>
      </c>
      <c r="S762" s="2">
        <f t="shared" si="67"/>
        <v>719.420988769531</v>
      </c>
    </row>
    <row r="763" spans="1:19" ht="12.75">
      <c r="A763" s="1">
        <v>41020</v>
      </c>
      <c r="B763">
        <v>719.410988769531</v>
      </c>
      <c r="C763">
        <v>753.950988769531</v>
      </c>
      <c r="D763" t="s">
        <v>55</v>
      </c>
      <c r="E763" t="s">
        <v>56</v>
      </c>
      <c r="F763" t="s">
        <v>63</v>
      </c>
      <c r="G763">
        <v>34.54</v>
      </c>
      <c r="H763">
        <v>0</v>
      </c>
      <c r="K763" t="s">
        <v>58</v>
      </c>
      <c r="L763" t="s">
        <v>61</v>
      </c>
      <c r="M763" t="s">
        <v>64</v>
      </c>
      <c r="N763" t="s">
        <v>68</v>
      </c>
      <c r="O763" t="e">
        <f t="shared" si="63"/>
        <v>#N/A</v>
      </c>
      <c r="P763" t="e">
        <f t="shared" si="64"/>
        <v>#N/A</v>
      </c>
      <c r="Q763">
        <f t="shared" si="65"/>
        <v>719.410988769531</v>
      </c>
      <c r="R763" s="10" t="e">
        <f t="shared" si="66"/>
        <v>#N/A</v>
      </c>
      <c r="S763" s="2">
        <f t="shared" si="67"/>
        <v>719.410988769531</v>
      </c>
    </row>
    <row r="764" spans="1:19" ht="12.75">
      <c r="A764" s="1">
        <v>41021</v>
      </c>
      <c r="B764">
        <v>719.460988769531</v>
      </c>
      <c r="C764">
        <v>753.950988769531</v>
      </c>
      <c r="D764" t="s">
        <v>55</v>
      </c>
      <c r="E764" t="s">
        <v>56</v>
      </c>
      <c r="F764" t="s">
        <v>63</v>
      </c>
      <c r="G764">
        <v>34.49</v>
      </c>
      <c r="H764">
        <v>0</v>
      </c>
      <c r="K764" t="s">
        <v>58</v>
      </c>
      <c r="L764" t="s">
        <v>61</v>
      </c>
      <c r="M764" t="s">
        <v>64</v>
      </c>
      <c r="N764" t="s">
        <v>68</v>
      </c>
      <c r="O764" t="e">
        <f t="shared" si="63"/>
        <v>#N/A</v>
      </c>
      <c r="P764" t="e">
        <f t="shared" si="64"/>
        <v>#N/A</v>
      </c>
      <c r="Q764">
        <f t="shared" si="65"/>
        <v>719.460988769531</v>
      </c>
      <c r="R764" s="10" t="e">
        <f t="shared" si="66"/>
        <v>#N/A</v>
      </c>
      <c r="S764" s="2">
        <f t="shared" si="67"/>
        <v>719.460988769531</v>
      </c>
    </row>
    <row r="765" spans="1:19" ht="12.75">
      <c r="A765" s="1">
        <v>41022</v>
      </c>
      <c r="B765">
        <v>719.450988769531</v>
      </c>
      <c r="C765">
        <v>753.950988769531</v>
      </c>
      <c r="D765" t="s">
        <v>55</v>
      </c>
      <c r="E765" t="s">
        <v>56</v>
      </c>
      <c r="F765" t="s">
        <v>63</v>
      </c>
      <c r="G765">
        <v>34.5</v>
      </c>
      <c r="H765">
        <v>0</v>
      </c>
      <c r="K765" t="s">
        <v>58</v>
      </c>
      <c r="L765" t="s">
        <v>61</v>
      </c>
      <c r="M765" t="s">
        <v>64</v>
      </c>
      <c r="N765" t="s">
        <v>68</v>
      </c>
      <c r="O765" t="e">
        <f t="shared" si="63"/>
        <v>#N/A</v>
      </c>
      <c r="P765" t="e">
        <f t="shared" si="64"/>
        <v>#N/A</v>
      </c>
      <c r="Q765">
        <f t="shared" si="65"/>
        <v>719.450988769531</v>
      </c>
      <c r="R765" s="10" t="e">
        <f t="shared" si="66"/>
        <v>#N/A</v>
      </c>
      <c r="S765" s="2">
        <f t="shared" si="67"/>
        <v>719.450988769531</v>
      </c>
    </row>
    <row r="766" spans="1:19" ht="12.75">
      <c r="A766" s="1">
        <v>41023</v>
      </c>
      <c r="B766">
        <v>719.430988769531</v>
      </c>
      <c r="C766">
        <v>753.950988769531</v>
      </c>
      <c r="D766" t="s">
        <v>55</v>
      </c>
      <c r="E766" t="s">
        <v>56</v>
      </c>
      <c r="F766" t="s">
        <v>63</v>
      </c>
      <c r="G766">
        <v>34.52</v>
      </c>
      <c r="H766">
        <v>0</v>
      </c>
      <c r="K766" t="s">
        <v>58</v>
      </c>
      <c r="L766" t="s">
        <v>61</v>
      </c>
      <c r="M766" t="s">
        <v>64</v>
      </c>
      <c r="N766" t="s">
        <v>68</v>
      </c>
      <c r="O766" t="e">
        <f t="shared" si="63"/>
        <v>#N/A</v>
      </c>
      <c r="P766" t="e">
        <f t="shared" si="64"/>
        <v>#N/A</v>
      </c>
      <c r="Q766">
        <f t="shared" si="65"/>
        <v>719.430988769531</v>
      </c>
      <c r="R766" s="10" t="e">
        <f t="shared" si="66"/>
        <v>#N/A</v>
      </c>
      <c r="S766" s="2">
        <f t="shared" si="67"/>
        <v>719.430988769531</v>
      </c>
    </row>
    <row r="767" spans="1:19" ht="12.75">
      <c r="A767" s="1">
        <v>41024</v>
      </c>
      <c r="B767">
        <v>719.400988769531</v>
      </c>
      <c r="C767">
        <v>753.950988769531</v>
      </c>
      <c r="D767" t="s">
        <v>55</v>
      </c>
      <c r="E767" t="s">
        <v>56</v>
      </c>
      <c r="F767" t="s">
        <v>63</v>
      </c>
      <c r="G767">
        <v>34.55</v>
      </c>
      <c r="H767">
        <v>0</v>
      </c>
      <c r="K767" t="s">
        <v>58</v>
      </c>
      <c r="L767" t="s">
        <v>61</v>
      </c>
      <c r="M767" t="s">
        <v>64</v>
      </c>
      <c r="N767" t="s">
        <v>68</v>
      </c>
      <c r="O767" t="e">
        <f t="shared" si="63"/>
        <v>#N/A</v>
      </c>
      <c r="P767" t="e">
        <f t="shared" si="64"/>
        <v>#N/A</v>
      </c>
      <c r="Q767">
        <f t="shared" si="65"/>
        <v>719.400988769531</v>
      </c>
      <c r="R767" s="10" t="e">
        <f t="shared" si="66"/>
        <v>#N/A</v>
      </c>
      <c r="S767" s="2">
        <f t="shared" si="67"/>
        <v>719.400988769531</v>
      </c>
    </row>
    <row r="768" spans="1:19" ht="12.75">
      <c r="A768" s="1">
        <v>41025</v>
      </c>
      <c r="B768">
        <v>719.420988769531</v>
      </c>
      <c r="C768">
        <v>753.950988769531</v>
      </c>
      <c r="D768" t="s">
        <v>55</v>
      </c>
      <c r="E768" t="s">
        <v>56</v>
      </c>
      <c r="F768" t="s">
        <v>63</v>
      </c>
      <c r="G768">
        <v>34.53</v>
      </c>
      <c r="H768">
        <v>0</v>
      </c>
      <c r="K768" t="s">
        <v>58</v>
      </c>
      <c r="L768" t="s">
        <v>61</v>
      </c>
      <c r="M768" t="s">
        <v>64</v>
      </c>
      <c r="N768" t="s">
        <v>68</v>
      </c>
      <c r="O768" t="e">
        <f t="shared" si="63"/>
        <v>#N/A</v>
      </c>
      <c r="P768" t="e">
        <f t="shared" si="64"/>
        <v>#N/A</v>
      </c>
      <c r="Q768">
        <f t="shared" si="65"/>
        <v>719.420988769531</v>
      </c>
      <c r="R768" s="10" t="e">
        <f t="shared" si="66"/>
        <v>#N/A</v>
      </c>
      <c r="S768" s="2">
        <f t="shared" si="67"/>
        <v>719.420988769531</v>
      </c>
    </row>
    <row r="769" spans="1:19" ht="12.75">
      <c r="A769" s="1">
        <v>41026</v>
      </c>
      <c r="B769">
        <v>719.400988769531</v>
      </c>
      <c r="C769">
        <v>753.950988769531</v>
      </c>
      <c r="D769" t="s">
        <v>55</v>
      </c>
      <c r="E769" t="s">
        <v>56</v>
      </c>
      <c r="F769" t="s">
        <v>63</v>
      </c>
      <c r="G769">
        <v>34.55</v>
      </c>
      <c r="H769">
        <v>0</v>
      </c>
      <c r="K769" t="s">
        <v>58</v>
      </c>
      <c r="L769" t="s">
        <v>61</v>
      </c>
      <c r="M769" t="s">
        <v>64</v>
      </c>
      <c r="N769" t="s">
        <v>68</v>
      </c>
      <c r="O769" t="e">
        <f t="shared" si="63"/>
        <v>#N/A</v>
      </c>
      <c r="P769" t="e">
        <f t="shared" si="64"/>
        <v>#N/A</v>
      </c>
      <c r="Q769">
        <f t="shared" si="65"/>
        <v>719.400988769531</v>
      </c>
      <c r="R769" s="10" t="e">
        <f t="shared" si="66"/>
        <v>#N/A</v>
      </c>
      <c r="S769" s="2">
        <f t="shared" si="67"/>
        <v>719.400988769531</v>
      </c>
    </row>
    <row r="770" spans="1:19" ht="12.75">
      <c r="A770" s="1">
        <v>41027</v>
      </c>
      <c r="B770">
        <v>719.380988769531</v>
      </c>
      <c r="C770">
        <v>753.950988769531</v>
      </c>
      <c r="D770" t="s">
        <v>55</v>
      </c>
      <c r="E770" t="s">
        <v>56</v>
      </c>
      <c r="F770" t="s">
        <v>63</v>
      </c>
      <c r="G770">
        <v>34.57</v>
      </c>
      <c r="H770">
        <v>0</v>
      </c>
      <c r="K770" t="s">
        <v>58</v>
      </c>
      <c r="L770" t="s">
        <v>61</v>
      </c>
      <c r="M770" t="s">
        <v>64</v>
      </c>
      <c r="N770" t="s">
        <v>68</v>
      </c>
      <c r="O770" t="e">
        <f t="shared" si="63"/>
        <v>#N/A</v>
      </c>
      <c r="P770" t="e">
        <f t="shared" si="64"/>
        <v>#N/A</v>
      </c>
      <c r="Q770">
        <f t="shared" si="65"/>
        <v>719.380988769531</v>
      </c>
      <c r="R770" s="10" t="e">
        <f t="shared" si="66"/>
        <v>#N/A</v>
      </c>
      <c r="S770" s="2">
        <f t="shared" si="67"/>
        <v>719.380988769531</v>
      </c>
    </row>
    <row r="771" spans="1:19" ht="12.75">
      <c r="A771" s="1">
        <v>41028</v>
      </c>
      <c r="B771">
        <v>719.400988769531</v>
      </c>
      <c r="C771">
        <v>753.950988769531</v>
      </c>
      <c r="D771" t="s">
        <v>55</v>
      </c>
      <c r="E771" t="s">
        <v>56</v>
      </c>
      <c r="F771" t="s">
        <v>63</v>
      </c>
      <c r="G771">
        <v>34.55</v>
      </c>
      <c r="H771">
        <v>0</v>
      </c>
      <c r="K771" t="s">
        <v>58</v>
      </c>
      <c r="L771" t="s">
        <v>61</v>
      </c>
      <c r="M771" t="s">
        <v>64</v>
      </c>
      <c r="N771" t="s">
        <v>68</v>
      </c>
      <c r="O771" t="e">
        <f t="shared" si="63"/>
        <v>#N/A</v>
      </c>
      <c r="P771" t="e">
        <f t="shared" si="64"/>
        <v>#N/A</v>
      </c>
      <c r="Q771">
        <f t="shared" si="65"/>
        <v>719.400988769531</v>
      </c>
      <c r="R771" s="10" t="e">
        <f t="shared" si="66"/>
        <v>#N/A</v>
      </c>
      <c r="S771" s="2">
        <f t="shared" si="67"/>
        <v>719.400988769531</v>
      </c>
    </row>
    <row r="772" spans="1:19" ht="12.75">
      <c r="A772" s="1">
        <v>41029</v>
      </c>
      <c r="B772">
        <v>719.500988769531</v>
      </c>
      <c r="C772">
        <v>753.950988769531</v>
      </c>
      <c r="D772" t="s">
        <v>55</v>
      </c>
      <c r="E772" t="s">
        <v>56</v>
      </c>
      <c r="F772" t="s">
        <v>63</v>
      </c>
      <c r="G772">
        <v>34.45</v>
      </c>
      <c r="H772">
        <v>0</v>
      </c>
      <c r="K772" t="s">
        <v>58</v>
      </c>
      <c r="L772" t="s">
        <v>61</v>
      </c>
      <c r="M772" t="s">
        <v>64</v>
      </c>
      <c r="N772" t="s">
        <v>68</v>
      </c>
      <c r="O772" t="e">
        <f aca="true" t="shared" si="68" ref="O772:O835">IF(EXACT(E772,"Nivel Dinámico"),IF(B772=0,NA(),B772),NA())</f>
        <v>#N/A</v>
      </c>
      <c r="P772" t="e">
        <f aca="true" t="shared" si="69" ref="P772:P835">IF(AND(EXACT(E772,"Nivel Estático"),NOT(EXACT(F772,"SONDA AUTOMÁTICA"))),IF(B772=0,NA(),B772),NA())</f>
        <v>#N/A</v>
      </c>
      <c r="Q772">
        <f aca="true" t="shared" si="70" ref="Q772:Q835">IF(ISNA(P772),IF(ISNA(R772),IF(ISNA(S772),"",S772),R772),P772)</f>
        <v>719.500988769531</v>
      </c>
      <c r="R772" s="10" t="e">
        <f aca="true" t="shared" si="71" ref="R772:R835">IF(EXACT(E772,"Extrapolado"),IF(B772=0,NA(),B772),NA())</f>
        <v>#N/A</v>
      </c>
      <c r="S772" s="2">
        <f aca="true" t="shared" si="72" ref="S772:S835">IF(EXACT(F772,"SONDA AUTOMÁTICA"),IF(B772=0,NA(),B772),NA())</f>
        <v>719.500988769531</v>
      </c>
    </row>
    <row r="773" spans="1:19" ht="12.75">
      <c r="A773" s="1">
        <v>41030</v>
      </c>
      <c r="B773">
        <v>720.520988769531</v>
      </c>
      <c r="C773">
        <v>753.950988769531</v>
      </c>
      <c r="D773" t="s">
        <v>55</v>
      </c>
      <c r="E773" t="s">
        <v>56</v>
      </c>
      <c r="F773" t="s">
        <v>63</v>
      </c>
      <c r="G773">
        <v>33.43</v>
      </c>
      <c r="H773">
        <v>0</v>
      </c>
      <c r="K773" t="s">
        <v>58</v>
      </c>
      <c r="L773" t="s">
        <v>61</v>
      </c>
      <c r="M773" t="s">
        <v>64</v>
      </c>
      <c r="N773" t="s">
        <v>68</v>
      </c>
      <c r="O773" t="e">
        <f t="shared" si="68"/>
        <v>#N/A</v>
      </c>
      <c r="P773" t="e">
        <f t="shared" si="69"/>
        <v>#N/A</v>
      </c>
      <c r="Q773">
        <f t="shared" si="70"/>
        <v>720.520988769531</v>
      </c>
      <c r="R773" s="10" t="e">
        <f t="shared" si="71"/>
        <v>#N/A</v>
      </c>
      <c r="S773" s="2">
        <f t="shared" si="72"/>
        <v>720.520988769531</v>
      </c>
    </row>
    <row r="774" spans="1:19" ht="12.75">
      <c r="A774" s="1">
        <v>41031</v>
      </c>
      <c r="B774">
        <v>720.020988769531</v>
      </c>
      <c r="C774">
        <v>753.950988769531</v>
      </c>
      <c r="D774" t="s">
        <v>55</v>
      </c>
      <c r="E774" t="s">
        <v>56</v>
      </c>
      <c r="F774" t="s">
        <v>63</v>
      </c>
      <c r="G774">
        <v>33.93</v>
      </c>
      <c r="H774">
        <v>0</v>
      </c>
      <c r="K774" t="s">
        <v>58</v>
      </c>
      <c r="L774" t="s">
        <v>61</v>
      </c>
      <c r="M774" t="s">
        <v>64</v>
      </c>
      <c r="N774" t="s">
        <v>68</v>
      </c>
      <c r="O774" t="e">
        <f t="shared" si="68"/>
        <v>#N/A</v>
      </c>
      <c r="P774" t="e">
        <f t="shared" si="69"/>
        <v>#N/A</v>
      </c>
      <c r="Q774">
        <f t="shared" si="70"/>
        <v>720.020988769531</v>
      </c>
      <c r="R774" s="10" t="e">
        <f t="shared" si="71"/>
        <v>#N/A</v>
      </c>
      <c r="S774" s="2">
        <f t="shared" si="72"/>
        <v>720.020988769531</v>
      </c>
    </row>
    <row r="775" spans="1:19" ht="12.75">
      <c r="A775" s="1">
        <v>41032</v>
      </c>
      <c r="B775">
        <v>719.860988769531</v>
      </c>
      <c r="C775">
        <v>753.950988769531</v>
      </c>
      <c r="D775" t="s">
        <v>55</v>
      </c>
      <c r="E775" t="s">
        <v>56</v>
      </c>
      <c r="F775" t="s">
        <v>63</v>
      </c>
      <c r="G775">
        <v>34.09</v>
      </c>
      <c r="H775">
        <v>0</v>
      </c>
      <c r="K775" t="s">
        <v>58</v>
      </c>
      <c r="L775" t="s">
        <v>61</v>
      </c>
      <c r="M775" t="s">
        <v>64</v>
      </c>
      <c r="N775" t="s">
        <v>68</v>
      </c>
      <c r="O775" t="e">
        <f t="shared" si="68"/>
        <v>#N/A</v>
      </c>
      <c r="P775" t="e">
        <f t="shared" si="69"/>
        <v>#N/A</v>
      </c>
      <c r="Q775">
        <f t="shared" si="70"/>
        <v>719.860988769531</v>
      </c>
      <c r="R775" s="10" t="e">
        <f t="shared" si="71"/>
        <v>#N/A</v>
      </c>
      <c r="S775" s="2">
        <f t="shared" si="72"/>
        <v>719.860988769531</v>
      </c>
    </row>
    <row r="776" spans="1:19" ht="12.75">
      <c r="A776" s="1">
        <v>41033</v>
      </c>
      <c r="B776">
        <v>719.790988769531</v>
      </c>
      <c r="C776">
        <v>753.950988769531</v>
      </c>
      <c r="D776" t="s">
        <v>55</v>
      </c>
      <c r="E776" t="s">
        <v>56</v>
      </c>
      <c r="F776" t="s">
        <v>63</v>
      </c>
      <c r="G776">
        <v>34.16</v>
      </c>
      <c r="H776">
        <v>0</v>
      </c>
      <c r="K776" t="s">
        <v>58</v>
      </c>
      <c r="L776" t="s">
        <v>61</v>
      </c>
      <c r="M776" t="s">
        <v>64</v>
      </c>
      <c r="N776" t="s">
        <v>68</v>
      </c>
      <c r="O776" t="e">
        <f t="shared" si="68"/>
        <v>#N/A</v>
      </c>
      <c r="P776" t="e">
        <f t="shared" si="69"/>
        <v>#N/A</v>
      </c>
      <c r="Q776">
        <f t="shared" si="70"/>
        <v>719.790988769531</v>
      </c>
      <c r="R776" s="10" t="e">
        <f t="shared" si="71"/>
        <v>#N/A</v>
      </c>
      <c r="S776" s="2">
        <f t="shared" si="72"/>
        <v>719.790988769531</v>
      </c>
    </row>
    <row r="777" spans="1:19" ht="12.75">
      <c r="A777" s="1">
        <v>41034</v>
      </c>
      <c r="B777">
        <v>719.730988769531</v>
      </c>
      <c r="C777">
        <v>753.950988769531</v>
      </c>
      <c r="D777" t="s">
        <v>55</v>
      </c>
      <c r="E777" t="s">
        <v>56</v>
      </c>
      <c r="F777" t="s">
        <v>63</v>
      </c>
      <c r="G777">
        <v>34.22</v>
      </c>
      <c r="H777">
        <v>0</v>
      </c>
      <c r="K777" t="s">
        <v>58</v>
      </c>
      <c r="L777" t="s">
        <v>61</v>
      </c>
      <c r="M777" t="s">
        <v>64</v>
      </c>
      <c r="N777" t="s">
        <v>68</v>
      </c>
      <c r="O777" t="e">
        <f t="shared" si="68"/>
        <v>#N/A</v>
      </c>
      <c r="P777" t="e">
        <f t="shared" si="69"/>
        <v>#N/A</v>
      </c>
      <c r="Q777">
        <f t="shared" si="70"/>
        <v>719.730988769531</v>
      </c>
      <c r="R777" s="10" t="e">
        <f t="shared" si="71"/>
        <v>#N/A</v>
      </c>
      <c r="S777" s="2">
        <f t="shared" si="72"/>
        <v>719.730988769531</v>
      </c>
    </row>
    <row r="778" spans="1:19" ht="12.75">
      <c r="A778" s="1">
        <v>41035</v>
      </c>
      <c r="B778">
        <v>719.700988769531</v>
      </c>
      <c r="C778">
        <v>753.950988769531</v>
      </c>
      <c r="D778" t="s">
        <v>55</v>
      </c>
      <c r="E778" t="s">
        <v>56</v>
      </c>
      <c r="F778" t="s">
        <v>63</v>
      </c>
      <c r="G778">
        <v>34.25</v>
      </c>
      <c r="H778">
        <v>0</v>
      </c>
      <c r="K778" t="s">
        <v>58</v>
      </c>
      <c r="L778" t="s">
        <v>61</v>
      </c>
      <c r="M778" t="s">
        <v>64</v>
      </c>
      <c r="N778" t="s">
        <v>68</v>
      </c>
      <c r="O778" t="e">
        <f t="shared" si="68"/>
        <v>#N/A</v>
      </c>
      <c r="P778" t="e">
        <f t="shared" si="69"/>
        <v>#N/A</v>
      </c>
      <c r="Q778">
        <f t="shared" si="70"/>
        <v>719.700988769531</v>
      </c>
      <c r="R778" s="10" t="e">
        <f t="shared" si="71"/>
        <v>#N/A</v>
      </c>
      <c r="S778" s="2">
        <f t="shared" si="72"/>
        <v>719.700988769531</v>
      </c>
    </row>
    <row r="779" spans="1:19" ht="12.75">
      <c r="A779" s="1">
        <v>41036</v>
      </c>
      <c r="B779">
        <v>719.670988769531</v>
      </c>
      <c r="C779">
        <v>753.950988769531</v>
      </c>
      <c r="D779" t="s">
        <v>55</v>
      </c>
      <c r="E779" t="s">
        <v>56</v>
      </c>
      <c r="F779" t="s">
        <v>63</v>
      </c>
      <c r="G779">
        <v>34.28</v>
      </c>
      <c r="H779">
        <v>0</v>
      </c>
      <c r="K779" t="s">
        <v>58</v>
      </c>
      <c r="L779" t="s">
        <v>61</v>
      </c>
      <c r="M779" t="s">
        <v>64</v>
      </c>
      <c r="N779" t="s">
        <v>68</v>
      </c>
      <c r="O779" t="e">
        <f t="shared" si="68"/>
        <v>#N/A</v>
      </c>
      <c r="P779" t="e">
        <f t="shared" si="69"/>
        <v>#N/A</v>
      </c>
      <c r="Q779">
        <f t="shared" si="70"/>
        <v>719.670988769531</v>
      </c>
      <c r="R779" s="10" t="e">
        <f t="shared" si="71"/>
        <v>#N/A</v>
      </c>
      <c r="S779" s="2">
        <f t="shared" si="72"/>
        <v>719.670988769531</v>
      </c>
    </row>
    <row r="780" spans="1:19" ht="12.75">
      <c r="A780" s="1">
        <v>41037</v>
      </c>
      <c r="B780">
        <v>719.610988769531</v>
      </c>
      <c r="C780">
        <v>753.950988769531</v>
      </c>
      <c r="D780" t="s">
        <v>55</v>
      </c>
      <c r="E780" t="s">
        <v>56</v>
      </c>
      <c r="F780" t="s">
        <v>63</v>
      </c>
      <c r="G780">
        <v>34.34</v>
      </c>
      <c r="H780">
        <v>0</v>
      </c>
      <c r="K780" t="s">
        <v>58</v>
      </c>
      <c r="L780" t="s">
        <v>61</v>
      </c>
      <c r="M780" t="s">
        <v>64</v>
      </c>
      <c r="N780" t="s">
        <v>68</v>
      </c>
      <c r="O780" t="e">
        <f t="shared" si="68"/>
        <v>#N/A</v>
      </c>
      <c r="P780" t="e">
        <f t="shared" si="69"/>
        <v>#N/A</v>
      </c>
      <c r="Q780">
        <f t="shared" si="70"/>
        <v>719.610988769531</v>
      </c>
      <c r="R780" s="10" t="e">
        <f t="shared" si="71"/>
        <v>#N/A</v>
      </c>
      <c r="S780" s="2">
        <f t="shared" si="72"/>
        <v>719.610988769531</v>
      </c>
    </row>
    <row r="781" spans="1:19" ht="12.75">
      <c r="A781" s="1">
        <v>41038</v>
      </c>
      <c r="B781">
        <v>719.590988769531</v>
      </c>
      <c r="C781">
        <v>753.950988769531</v>
      </c>
      <c r="D781" t="s">
        <v>55</v>
      </c>
      <c r="E781" t="s">
        <v>56</v>
      </c>
      <c r="F781" t="s">
        <v>63</v>
      </c>
      <c r="G781">
        <v>34.36</v>
      </c>
      <c r="H781">
        <v>0</v>
      </c>
      <c r="K781" t="s">
        <v>58</v>
      </c>
      <c r="L781" t="s">
        <v>61</v>
      </c>
      <c r="M781" t="s">
        <v>64</v>
      </c>
      <c r="N781" t="s">
        <v>68</v>
      </c>
      <c r="O781" t="e">
        <f t="shared" si="68"/>
        <v>#N/A</v>
      </c>
      <c r="P781" t="e">
        <f t="shared" si="69"/>
        <v>#N/A</v>
      </c>
      <c r="Q781">
        <f t="shared" si="70"/>
        <v>719.590988769531</v>
      </c>
      <c r="R781" s="10" t="e">
        <f t="shared" si="71"/>
        <v>#N/A</v>
      </c>
      <c r="S781" s="2">
        <f t="shared" si="72"/>
        <v>719.590988769531</v>
      </c>
    </row>
    <row r="782" spans="1:19" ht="12.75">
      <c r="A782" s="1">
        <v>41039</v>
      </c>
      <c r="B782">
        <v>719.580988769531</v>
      </c>
      <c r="C782">
        <v>753.950988769531</v>
      </c>
      <c r="D782" t="s">
        <v>55</v>
      </c>
      <c r="E782" t="s">
        <v>56</v>
      </c>
      <c r="F782" t="s">
        <v>63</v>
      </c>
      <c r="G782">
        <v>34.37</v>
      </c>
      <c r="H782">
        <v>0</v>
      </c>
      <c r="K782" t="s">
        <v>58</v>
      </c>
      <c r="L782" t="s">
        <v>61</v>
      </c>
      <c r="M782" t="s">
        <v>64</v>
      </c>
      <c r="N782" t="s">
        <v>68</v>
      </c>
      <c r="O782" t="e">
        <f t="shared" si="68"/>
        <v>#N/A</v>
      </c>
      <c r="P782" t="e">
        <f t="shared" si="69"/>
        <v>#N/A</v>
      </c>
      <c r="Q782">
        <f t="shared" si="70"/>
        <v>719.580988769531</v>
      </c>
      <c r="R782" s="10" t="e">
        <f t="shared" si="71"/>
        <v>#N/A</v>
      </c>
      <c r="S782" s="2">
        <f t="shared" si="72"/>
        <v>719.580988769531</v>
      </c>
    </row>
    <row r="783" spans="1:19" ht="12.75">
      <c r="A783" s="1">
        <v>41040</v>
      </c>
      <c r="B783">
        <v>719.560988769531</v>
      </c>
      <c r="C783">
        <v>753.950988769531</v>
      </c>
      <c r="D783" t="s">
        <v>55</v>
      </c>
      <c r="E783" t="s">
        <v>56</v>
      </c>
      <c r="F783" t="s">
        <v>63</v>
      </c>
      <c r="G783">
        <v>34.39</v>
      </c>
      <c r="H783">
        <v>0</v>
      </c>
      <c r="K783" t="s">
        <v>58</v>
      </c>
      <c r="L783" t="s">
        <v>61</v>
      </c>
      <c r="M783" t="s">
        <v>64</v>
      </c>
      <c r="N783" t="s">
        <v>68</v>
      </c>
      <c r="O783" t="e">
        <f t="shared" si="68"/>
        <v>#N/A</v>
      </c>
      <c r="P783" t="e">
        <f t="shared" si="69"/>
        <v>#N/A</v>
      </c>
      <c r="Q783">
        <f t="shared" si="70"/>
        <v>719.560988769531</v>
      </c>
      <c r="R783" s="10" t="e">
        <f t="shared" si="71"/>
        <v>#N/A</v>
      </c>
      <c r="S783" s="2">
        <f t="shared" si="72"/>
        <v>719.560988769531</v>
      </c>
    </row>
    <row r="784" spans="1:19" ht="12.75">
      <c r="A784" s="1">
        <v>41041</v>
      </c>
      <c r="B784">
        <v>719.540988769531</v>
      </c>
      <c r="C784">
        <v>753.950988769531</v>
      </c>
      <c r="D784" t="s">
        <v>55</v>
      </c>
      <c r="E784" t="s">
        <v>56</v>
      </c>
      <c r="F784" t="s">
        <v>63</v>
      </c>
      <c r="G784">
        <v>34.41</v>
      </c>
      <c r="H784">
        <v>0</v>
      </c>
      <c r="K784" t="s">
        <v>58</v>
      </c>
      <c r="L784" t="s">
        <v>61</v>
      </c>
      <c r="M784" t="s">
        <v>64</v>
      </c>
      <c r="N784" t="s">
        <v>68</v>
      </c>
      <c r="O784" t="e">
        <f t="shared" si="68"/>
        <v>#N/A</v>
      </c>
      <c r="P784" t="e">
        <f t="shared" si="69"/>
        <v>#N/A</v>
      </c>
      <c r="Q784">
        <f t="shared" si="70"/>
        <v>719.540988769531</v>
      </c>
      <c r="R784" s="10" t="e">
        <f t="shared" si="71"/>
        <v>#N/A</v>
      </c>
      <c r="S784" s="2">
        <f t="shared" si="72"/>
        <v>719.540988769531</v>
      </c>
    </row>
    <row r="785" spans="1:19" ht="12.75">
      <c r="A785" s="1">
        <v>41042</v>
      </c>
      <c r="B785">
        <v>719.520988769531</v>
      </c>
      <c r="C785">
        <v>753.950988769531</v>
      </c>
      <c r="D785" t="s">
        <v>55</v>
      </c>
      <c r="E785" t="s">
        <v>56</v>
      </c>
      <c r="F785" t="s">
        <v>63</v>
      </c>
      <c r="G785">
        <v>34.43</v>
      </c>
      <c r="H785">
        <v>0</v>
      </c>
      <c r="K785" t="s">
        <v>58</v>
      </c>
      <c r="L785" t="s">
        <v>61</v>
      </c>
      <c r="M785" t="s">
        <v>64</v>
      </c>
      <c r="N785" t="s">
        <v>68</v>
      </c>
      <c r="O785" t="e">
        <f t="shared" si="68"/>
        <v>#N/A</v>
      </c>
      <c r="P785" t="e">
        <f t="shared" si="69"/>
        <v>#N/A</v>
      </c>
      <c r="Q785">
        <f t="shared" si="70"/>
        <v>719.520988769531</v>
      </c>
      <c r="R785" s="10" t="e">
        <f t="shared" si="71"/>
        <v>#N/A</v>
      </c>
      <c r="S785" s="2">
        <f t="shared" si="72"/>
        <v>719.520988769531</v>
      </c>
    </row>
    <row r="786" spans="1:19" ht="12.75">
      <c r="A786" s="1">
        <v>41043</v>
      </c>
      <c r="B786">
        <v>719.510988769531</v>
      </c>
      <c r="C786">
        <v>753.950988769531</v>
      </c>
      <c r="D786" t="s">
        <v>55</v>
      </c>
      <c r="E786" t="s">
        <v>56</v>
      </c>
      <c r="F786" t="s">
        <v>63</v>
      </c>
      <c r="G786">
        <v>34.44</v>
      </c>
      <c r="H786">
        <v>0</v>
      </c>
      <c r="K786" t="s">
        <v>58</v>
      </c>
      <c r="L786" t="s">
        <v>61</v>
      </c>
      <c r="M786" t="s">
        <v>64</v>
      </c>
      <c r="N786" t="s">
        <v>68</v>
      </c>
      <c r="O786" t="e">
        <f t="shared" si="68"/>
        <v>#N/A</v>
      </c>
      <c r="P786" t="e">
        <f t="shared" si="69"/>
        <v>#N/A</v>
      </c>
      <c r="Q786">
        <f t="shared" si="70"/>
        <v>719.510988769531</v>
      </c>
      <c r="R786" s="10" t="e">
        <f t="shared" si="71"/>
        <v>#N/A</v>
      </c>
      <c r="S786" s="2">
        <f t="shared" si="72"/>
        <v>719.510988769531</v>
      </c>
    </row>
    <row r="787" spans="1:19" ht="12.75">
      <c r="A787" s="1">
        <v>41044</v>
      </c>
      <c r="B787">
        <v>719.510988769531</v>
      </c>
      <c r="C787">
        <v>753.950988769531</v>
      </c>
      <c r="D787" t="s">
        <v>55</v>
      </c>
      <c r="E787" t="s">
        <v>56</v>
      </c>
      <c r="F787" t="s">
        <v>63</v>
      </c>
      <c r="G787">
        <v>34.44</v>
      </c>
      <c r="H787">
        <v>0</v>
      </c>
      <c r="K787" t="s">
        <v>58</v>
      </c>
      <c r="L787" t="s">
        <v>61</v>
      </c>
      <c r="M787" t="s">
        <v>64</v>
      </c>
      <c r="N787" t="s">
        <v>68</v>
      </c>
      <c r="O787" t="e">
        <f t="shared" si="68"/>
        <v>#N/A</v>
      </c>
      <c r="P787" t="e">
        <f t="shared" si="69"/>
        <v>#N/A</v>
      </c>
      <c r="Q787">
        <f t="shared" si="70"/>
        <v>719.510988769531</v>
      </c>
      <c r="R787" s="10" t="e">
        <f t="shared" si="71"/>
        <v>#N/A</v>
      </c>
      <c r="S787" s="2">
        <f t="shared" si="72"/>
        <v>719.510988769531</v>
      </c>
    </row>
    <row r="788" spans="1:19" ht="12.75">
      <c r="A788" s="1">
        <v>41045</v>
      </c>
      <c r="B788">
        <v>719.500988769531</v>
      </c>
      <c r="C788">
        <v>753.950988769531</v>
      </c>
      <c r="D788" t="s">
        <v>55</v>
      </c>
      <c r="E788" t="s">
        <v>56</v>
      </c>
      <c r="F788" t="s">
        <v>63</v>
      </c>
      <c r="G788">
        <v>34.45</v>
      </c>
      <c r="H788">
        <v>0</v>
      </c>
      <c r="K788" t="s">
        <v>58</v>
      </c>
      <c r="L788" t="s">
        <v>61</v>
      </c>
      <c r="M788" t="s">
        <v>64</v>
      </c>
      <c r="N788" t="s">
        <v>68</v>
      </c>
      <c r="O788" t="e">
        <f t="shared" si="68"/>
        <v>#N/A</v>
      </c>
      <c r="P788" t="e">
        <f t="shared" si="69"/>
        <v>#N/A</v>
      </c>
      <c r="Q788">
        <f t="shared" si="70"/>
        <v>719.500988769531</v>
      </c>
      <c r="R788" s="10" t="e">
        <f t="shared" si="71"/>
        <v>#N/A</v>
      </c>
      <c r="S788" s="2">
        <f t="shared" si="72"/>
        <v>719.500988769531</v>
      </c>
    </row>
    <row r="789" spans="1:19" ht="12.75">
      <c r="A789" s="1">
        <v>41046</v>
      </c>
      <c r="B789">
        <v>719.470988769531</v>
      </c>
      <c r="C789">
        <v>753.950988769531</v>
      </c>
      <c r="D789" t="s">
        <v>55</v>
      </c>
      <c r="E789" t="s">
        <v>56</v>
      </c>
      <c r="F789" t="s">
        <v>63</v>
      </c>
      <c r="G789">
        <v>34.48</v>
      </c>
      <c r="H789">
        <v>0</v>
      </c>
      <c r="K789" t="s">
        <v>58</v>
      </c>
      <c r="L789" t="s">
        <v>61</v>
      </c>
      <c r="M789" t="s">
        <v>64</v>
      </c>
      <c r="N789" t="s">
        <v>68</v>
      </c>
      <c r="O789" t="e">
        <f t="shared" si="68"/>
        <v>#N/A</v>
      </c>
      <c r="P789" t="e">
        <f t="shared" si="69"/>
        <v>#N/A</v>
      </c>
      <c r="Q789">
        <f t="shared" si="70"/>
        <v>719.470988769531</v>
      </c>
      <c r="R789" s="10" t="e">
        <f t="shared" si="71"/>
        <v>#N/A</v>
      </c>
      <c r="S789" s="2">
        <f t="shared" si="72"/>
        <v>719.470988769531</v>
      </c>
    </row>
    <row r="790" spans="1:19" ht="12.75">
      <c r="A790" s="1">
        <v>41047</v>
      </c>
      <c r="B790">
        <v>719.460988769531</v>
      </c>
      <c r="C790">
        <v>753.950988769531</v>
      </c>
      <c r="D790" t="s">
        <v>55</v>
      </c>
      <c r="E790" t="s">
        <v>56</v>
      </c>
      <c r="F790" t="s">
        <v>63</v>
      </c>
      <c r="G790">
        <v>34.49</v>
      </c>
      <c r="H790">
        <v>0</v>
      </c>
      <c r="K790" t="s">
        <v>58</v>
      </c>
      <c r="L790" t="s">
        <v>61</v>
      </c>
      <c r="M790" t="s">
        <v>64</v>
      </c>
      <c r="N790" t="s">
        <v>68</v>
      </c>
      <c r="O790" t="e">
        <f t="shared" si="68"/>
        <v>#N/A</v>
      </c>
      <c r="P790" t="e">
        <f t="shared" si="69"/>
        <v>#N/A</v>
      </c>
      <c r="Q790">
        <f t="shared" si="70"/>
        <v>719.460988769531</v>
      </c>
      <c r="R790" s="10" t="e">
        <f t="shared" si="71"/>
        <v>#N/A</v>
      </c>
      <c r="S790" s="2">
        <f t="shared" si="72"/>
        <v>719.460988769531</v>
      </c>
    </row>
    <row r="791" spans="1:19" ht="12.75">
      <c r="A791" s="1">
        <v>41048</v>
      </c>
      <c r="B791">
        <v>719.470988769531</v>
      </c>
      <c r="C791">
        <v>753.950988769531</v>
      </c>
      <c r="D791" t="s">
        <v>55</v>
      </c>
      <c r="E791" t="s">
        <v>56</v>
      </c>
      <c r="F791" t="s">
        <v>63</v>
      </c>
      <c r="G791">
        <v>34.48</v>
      </c>
      <c r="H791">
        <v>0</v>
      </c>
      <c r="K791" t="s">
        <v>58</v>
      </c>
      <c r="L791" t="s">
        <v>61</v>
      </c>
      <c r="M791" t="s">
        <v>64</v>
      </c>
      <c r="N791" t="s">
        <v>68</v>
      </c>
      <c r="O791" t="e">
        <f t="shared" si="68"/>
        <v>#N/A</v>
      </c>
      <c r="P791" t="e">
        <f t="shared" si="69"/>
        <v>#N/A</v>
      </c>
      <c r="Q791">
        <f t="shared" si="70"/>
        <v>719.470988769531</v>
      </c>
      <c r="R791" s="10" t="e">
        <f t="shared" si="71"/>
        <v>#N/A</v>
      </c>
      <c r="S791" s="2">
        <f t="shared" si="72"/>
        <v>719.470988769531</v>
      </c>
    </row>
    <row r="792" spans="1:19" ht="12.75">
      <c r="A792" s="1">
        <v>41049</v>
      </c>
      <c r="B792">
        <v>719.470988769531</v>
      </c>
      <c r="C792">
        <v>753.950988769531</v>
      </c>
      <c r="D792" t="s">
        <v>55</v>
      </c>
      <c r="E792" t="s">
        <v>56</v>
      </c>
      <c r="F792" t="s">
        <v>63</v>
      </c>
      <c r="G792">
        <v>34.48</v>
      </c>
      <c r="H792">
        <v>0</v>
      </c>
      <c r="K792" t="s">
        <v>58</v>
      </c>
      <c r="L792" t="s">
        <v>61</v>
      </c>
      <c r="M792" t="s">
        <v>64</v>
      </c>
      <c r="N792" t="s">
        <v>68</v>
      </c>
      <c r="O792" t="e">
        <f t="shared" si="68"/>
        <v>#N/A</v>
      </c>
      <c r="P792" t="e">
        <f t="shared" si="69"/>
        <v>#N/A</v>
      </c>
      <c r="Q792">
        <f t="shared" si="70"/>
        <v>719.470988769531</v>
      </c>
      <c r="R792" s="10" t="e">
        <f t="shared" si="71"/>
        <v>#N/A</v>
      </c>
      <c r="S792" s="2">
        <f t="shared" si="72"/>
        <v>719.470988769531</v>
      </c>
    </row>
    <row r="793" spans="1:19" ht="12.75">
      <c r="A793" s="1">
        <v>41050</v>
      </c>
      <c r="B793">
        <v>719.490988769531</v>
      </c>
      <c r="C793">
        <v>753.950988769531</v>
      </c>
      <c r="D793" t="s">
        <v>55</v>
      </c>
      <c r="E793" t="s">
        <v>56</v>
      </c>
      <c r="F793" t="s">
        <v>63</v>
      </c>
      <c r="G793">
        <v>34.46</v>
      </c>
      <c r="H793">
        <v>0</v>
      </c>
      <c r="K793" t="s">
        <v>58</v>
      </c>
      <c r="L793" t="s">
        <v>61</v>
      </c>
      <c r="M793" t="s">
        <v>64</v>
      </c>
      <c r="N793" t="s">
        <v>68</v>
      </c>
      <c r="O793" t="e">
        <f t="shared" si="68"/>
        <v>#N/A</v>
      </c>
      <c r="P793" t="e">
        <f t="shared" si="69"/>
        <v>#N/A</v>
      </c>
      <c r="Q793">
        <f t="shared" si="70"/>
        <v>719.490988769531</v>
      </c>
      <c r="R793" s="10" t="e">
        <f t="shared" si="71"/>
        <v>#N/A</v>
      </c>
      <c r="S793" s="2">
        <f t="shared" si="72"/>
        <v>719.490988769531</v>
      </c>
    </row>
    <row r="794" spans="1:19" ht="12.75">
      <c r="A794" s="1">
        <v>41051</v>
      </c>
      <c r="B794">
        <v>719.460988769531</v>
      </c>
      <c r="C794">
        <v>753.950988769531</v>
      </c>
      <c r="D794" t="s">
        <v>55</v>
      </c>
      <c r="E794" t="s">
        <v>56</v>
      </c>
      <c r="F794" t="s">
        <v>63</v>
      </c>
      <c r="G794">
        <v>34.49</v>
      </c>
      <c r="H794">
        <v>0</v>
      </c>
      <c r="K794" t="s">
        <v>58</v>
      </c>
      <c r="L794" t="s">
        <v>61</v>
      </c>
      <c r="M794" t="s">
        <v>64</v>
      </c>
      <c r="N794" t="s">
        <v>68</v>
      </c>
      <c r="O794" t="e">
        <f t="shared" si="68"/>
        <v>#N/A</v>
      </c>
      <c r="P794" t="e">
        <f t="shared" si="69"/>
        <v>#N/A</v>
      </c>
      <c r="Q794">
        <f t="shared" si="70"/>
        <v>719.460988769531</v>
      </c>
      <c r="R794" s="10" t="e">
        <f t="shared" si="71"/>
        <v>#N/A</v>
      </c>
      <c r="S794" s="2">
        <f t="shared" si="72"/>
        <v>719.460988769531</v>
      </c>
    </row>
    <row r="795" spans="1:19" ht="12.75">
      <c r="A795" s="1">
        <v>41052</v>
      </c>
      <c r="B795">
        <v>719.460988769531</v>
      </c>
      <c r="C795">
        <v>753.950988769531</v>
      </c>
      <c r="D795" t="s">
        <v>55</v>
      </c>
      <c r="E795" t="s">
        <v>56</v>
      </c>
      <c r="F795" t="s">
        <v>63</v>
      </c>
      <c r="G795">
        <v>34.49</v>
      </c>
      <c r="H795">
        <v>0</v>
      </c>
      <c r="K795" t="s">
        <v>58</v>
      </c>
      <c r="L795" t="s">
        <v>61</v>
      </c>
      <c r="M795" t="s">
        <v>64</v>
      </c>
      <c r="N795" t="s">
        <v>68</v>
      </c>
      <c r="O795" t="e">
        <f t="shared" si="68"/>
        <v>#N/A</v>
      </c>
      <c r="P795" t="e">
        <f t="shared" si="69"/>
        <v>#N/A</v>
      </c>
      <c r="Q795">
        <f t="shared" si="70"/>
        <v>719.460988769531</v>
      </c>
      <c r="R795" s="10" t="e">
        <f t="shared" si="71"/>
        <v>#N/A</v>
      </c>
      <c r="S795" s="2">
        <f t="shared" si="72"/>
        <v>719.460988769531</v>
      </c>
    </row>
    <row r="796" spans="1:19" ht="12.75">
      <c r="A796" s="1">
        <v>41053</v>
      </c>
      <c r="B796">
        <v>719.440988769531</v>
      </c>
      <c r="C796">
        <v>753.950988769531</v>
      </c>
      <c r="D796" t="s">
        <v>55</v>
      </c>
      <c r="E796" t="s">
        <v>56</v>
      </c>
      <c r="F796" t="s">
        <v>63</v>
      </c>
      <c r="G796">
        <v>34.51</v>
      </c>
      <c r="H796">
        <v>0</v>
      </c>
      <c r="K796" t="s">
        <v>58</v>
      </c>
      <c r="L796" t="s">
        <v>61</v>
      </c>
      <c r="M796" t="s">
        <v>64</v>
      </c>
      <c r="N796" t="s">
        <v>68</v>
      </c>
      <c r="O796" t="e">
        <f t="shared" si="68"/>
        <v>#N/A</v>
      </c>
      <c r="P796" t="e">
        <f t="shared" si="69"/>
        <v>#N/A</v>
      </c>
      <c r="Q796">
        <f t="shared" si="70"/>
        <v>719.440988769531</v>
      </c>
      <c r="R796" s="10" t="e">
        <f t="shared" si="71"/>
        <v>#N/A</v>
      </c>
      <c r="S796" s="2">
        <f t="shared" si="72"/>
        <v>719.440988769531</v>
      </c>
    </row>
    <row r="797" spans="1:19" ht="12.75">
      <c r="A797" s="1">
        <v>41054</v>
      </c>
      <c r="B797">
        <v>719.430988769531</v>
      </c>
      <c r="C797">
        <v>753.950988769531</v>
      </c>
      <c r="D797" t="s">
        <v>55</v>
      </c>
      <c r="E797" t="s">
        <v>56</v>
      </c>
      <c r="F797" t="s">
        <v>63</v>
      </c>
      <c r="G797">
        <v>34.52</v>
      </c>
      <c r="H797">
        <v>0</v>
      </c>
      <c r="K797" t="s">
        <v>58</v>
      </c>
      <c r="L797" t="s">
        <v>61</v>
      </c>
      <c r="M797" t="s">
        <v>64</v>
      </c>
      <c r="N797" t="s">
        <v>68</v>
      </c>
      <c r="O797" t="e">
        <f t="shared" si="68"/>
        <v>#N/A</v>
      </c>
      <c r="P797" t="e">
        <f t="shared" si="69"/>
        <v>#N/A</v>
      </c>
      <c r="Q797">
        <f t="shared" si="70"/>
        <v>719.430988769531</v>
      </c>
      <c r="R797" s="10" t="e">
        <f t="shared" si="71"/>
        <v>#N/A</v>
      </c>
      <c r="S797" s="2">
        <f t="shared" si="72"/>
        <v>719.430988769531</v>
      </c>
    </row>
    <row r="798" spans="1:19" ht="12.75">
      <c r="A798" s="1">
        <v>41055</v>
      </c>
      <c r="B798">
        <v>719.420988769531</v>
      </c>
      <c r="C798">
        <v>753.950988769531</v>
      </c>
      <c r="D798" t="s">
        <v>55</v>
      </c>
      <c r="E798" t="s">
        <v>56</v>
      </c>
      <c r="F798" t="s">
        <v>63</v>
      </c>
      <c r="G798">
        <v>34.53</v>
      </c>
      <c r="H798">
        <v>0</v>
      </c>
      <c r="K798" t="s">
        <v>58</v>
      </c>
      <c r="L798" t="s">
        <v>61</v>
      </c>
      <c r="M798" t="s">
        <v>64</v>
      </c>
      <c r="N798" t="s">
        <v>68</v>
      </c>
      <c r="O798" t="e">
        <f t="shared" si="68"/>
        <v>#N/A</v>
      </c>
      <c r="P798" t="e">
        <f t="shared" si="69"/>
        <v>#N/A</v>
      </c>
      <c r="Q798">
        <f t="shared" si="70"/>
        <v>719.420988769531</v>
      </c>
      <c r="R798" s="10" t="e">
        <f t="shared" si="71"/>
        <v>#N/A</v>
      </c>
      <c r="S798" s="2">
        <f t="shared" si="72"/>
        <v>719.420988769531</v>
      </c>
    </row>
    <row r="799" spans="1:19" ht="12.75">
      <c r="A799" s="1">
        <v>41056</v>
      </c>
      <c r="B799">
        <v>719.430988769531</v>
      </c>
      <c r="C799">
        <v>753.950988769531</v>
      </c>
      <c r="D799" t="s">
        <v>55</v>
      </c>
      <c r="E799" t="s">
        <v>56</v>
      </c>
      <c r="F799" t="s">
        <v>63</v>
      </c>
      <c r="G799">
        <v>34.52</v>
      </c>
      <c r="H799">
        <v>0</v>
      </c>
      <c r="K799" t="s">
        <v>58</v>
      </c>
      <c r="L799" t="s">
        <v>61</v>
      </c>
      <c r="M799" t="s">
        <v>64</v>
      </c>
      <c r="N799" t="s">
        <v>68</v>
      </c>
      <c r="O799" t="e">
        <f t="shared" si="68"/>
        <v>#N/A</v>
      </c>
      <c r="P799" t="e">
        <f t="shared" si="69"/>
        <v>#N/A</v>
      </c>
      <c r="Q799">
        <f t="shared" si="70"/>
        <v>719.430988769531</v>
      </c>
      <c r="R799" s="10" t="e">
        <f t="shared" si="71"/>
        <v>#N/A</v>
      </c>
      <c r="S799" s="2">
        <f t="shared" si="72"/>
        <v>719.430988769531</v>
      </c>
    </row>
    <row r="800" spans="1:19" ht="12.75">
      <c r="A800" s="1">
        <v>41057</v>
      </c>
      <c r="B800">
        <v>719.410988769531</v>
      </c>
      <c r="C800">
        <v>753.950988769531</v>
      </c>
      <c r="D800" t="s">
        <v>55</v>
      </c>
      <c r="E800" t="s">
        <v>56</v>
      </c>
      <c r="F800" t="s">
        <v>63</v>
      </c>
      <c r="G800">
        <v>34.54</v>
      </c>
      <c r="H800">
        <v>0</v>
      </c>
      <c r="K800" t="s">
        <v>58</v>
      </c>
      <c r="L800" t="s">
        <v>61</v>
      </c>
      <c r="M800" t="s">
        <v>64</v>
      </c>
      <c r="N800" t="s">
        <v>68</v>
      </c>
      <c r="O800" t="e">
        <f t="shared" si="68"/>
        <v>#N/A</v>
      </c>
      <c r="P800" t="e">
        <f t="shared" si="69"/>
        <v>#N/A</v>
      </c>
      <c r="Q800">
        <f t="shared" si="70"/>
        <v>719.410988769531</v>
      </c>
      <c r="R800" s="10" t="e">
        <f t="shared" si="71"/>
        <v>#N/A</v>
      </c>
      <c r="S800" s="2">
        <f t="shared" si="72"/>
        <v>719.410988769531</v>
      </c>
    </row>
    <row r="801" spans="1:19" ht="12.75">
      <c r="A801" s="1">
        <v>41058</v>
      </c>
      <c r="B801">
        <v>719.420988769531</v>
      </c>
      <c r="C801">
        <v>753.950988769531</v>
      </c>
      <c r="D801" t="s">
        <v>55</v>
      </c>
      <c r="E801" t="s">
        <v>56</v>
      </c>
      <c r="F801" t="s">
        <v>63</v>
      </c>
      <c r="G801">
        <v>34.53</v>
      </c>
      <c r="H801">
        <v>0</v>
      </c>
      <c r="K801" t="s">
        <v>58</v>
      </c>
      <c r="L801" t="s">
        <v>61</v>
      </c>
      <c r="M801" t="s">
        <v>64</v>
      </c>
      <c r="N801" t="s">
        <v>68</v>
      </c>
      <c r="O801" t="e">
        <f t="shared" si="68"/>
        <v>#N/A</v>
      </c>
      <c r="P801" t="e">
        <f t="shared" si="69"/>
        <v>#N/A</v>
      </c>
      <c r="Q801">
        <f t="shared" si="70"/>
        <v>719.420988769531</v>
      </c>
      <c r="R801" s="10" t="e">
        <f t="shared" si="71"/>
        <v>#N/A</v>
      </c>
      <c r="S801" s="2">
        <f t="shared" si="72"/>
        <v>719.420988769531</v>
      </c>
    </row>
    <row r="802" spans="1:19" ht="12.75">
      <c r="A802" s="1">
        <v>41059</v>
      </c>
      <c r="B802">
        <v>719.420988769531</v>
      </c>
      <c r="C802">
        <v>753.950988769531</v>
      </c>
      <c r="D802" t="s">
        <v>55</v>
      </c>
      <c r="E802" t="s">
        <v>56</v>
      </c>
      <c r="F802" t="s">
        <v>63</v>
      </c>
      <c r="G802">
        <v>34.53</v>
      </c>
      <c r="H802">
        <v>0</v>
      </c>
      <c r="K802" t="s">
        <v>58</v>
      </c>
      <c r="L802" t="s">
        <v>61</v>
      </c>
      <c r="M802" t="s">
        <v>64</v>
      </c>
      <c r="N802" t="s">
        <v>68</v>
      </c>
      <c r="O802" t="e">
        <f t="shared" si="68"/>
        <v>#N/A</v>
      </c>
      <c r="P802" t="e">
        <f t="shared" si="69"/>
        <v>#N/A</v>
      </c>
      <c r="Q802">
        <f t="shared" si="70"/>
        <v>719.420988769531</v>
      </c>
      <c r="R802" s="10" t="e">
        <f t="shared" si="71"/>
        <v>#N/A</v>
      </c>
      <c r="S802" s="2">
        <f t="shared" si="72"/>
        <v>719.420988769531</v>
      </c>
    </row>
    <row r="803" spans="1:19" ht="12.75">
      <c r="A803" s="1">
        <v>41060</v>
      </c>
      <c r="B803">
        <v>719.410988769531</v>
      </c>
      <c r="C803">
        <v>753.950988769531</v>
      </c>
      <c r="D803" t="s">
        <v>55</v>
      </c>
      <c r="E803" t="s">
        <v>56</v>
      </c>
      <c r="F803" t="s">
        <v>63</v>
      </c>
      <c r="G803">
        <v>34.54</v>
      </c>
      <c r="H803">
        <v>0</v>
      </c>
      <c r="K803" t="s">
        <v>58</v>
      </c>
      <c r="L803" t="s">
        <v>61</v>
      </c>
      <c r="M803" t="s">
        <v>64</v>
      </c>
      <c r="N803" t="s">
        <v>68</v>
      </c>
      <c r="O803" t="e">
        <f t="shared" si="68"/>
        <v>#N/A</v>
      </c>
      <c r="P803" t="e">
        <f t="shared" si="69"/>
        <v>#N/A</v>
      </c>
      <c r="Q803">
        <f t="shared" si="70"/>
        <v>719.410988769531</v>
      </c>
      <c r="R803" s="10" t="e">
        <f t="shared" si="71"/>
        <v>#N/A</v>
      </c>
      <c r="S803" s="2">
        <f t="shared" si="72"/>
        <v>719.410988769531</v>
      </c>
    </row>
    <row r="804" spans="1:19" ht="12.75">
      <c r="A804" s="1">
        <v>41061</v>
      </c>
      <c r="B804">
        <v>719.400988769531</v>
      </c>
      <c r="C804">
        <v>753.950988769531</v>
      </c>
      <c r="D804" t="s">
        <v>55</v>
      </c>
      <c r="E804" t="s">
        <v>56</v>
      </c>
      <c r="F804" t="s">
        <v>63</v>
      </c>
      <c r="G804">
        <v>34.55</v>
      </c>
      <c r="H804">
        <v>0</v>
      </c>
      <c r="K804" t="s">
        <v>58</v>
      </c>
      <c r="L804" t="s">
        <v>61</v>
      </c>
      <c r="M804" t="s">
        <v>64</v>
      </c>
      <c r="N804" t="s">
        <v>68</v>
      </c>
      <c r="O804" t="e">
        <f t="shared" si="68"/>
        <v>#N/A</v>
      </c>
      <c r="P804" t="e">
        <f t="shared" si="69"/>
        <v>#N/A</v>
      </c>
      <c r="Q804">
        <f t="shared" si="70"/>
        <v>719.400988769531</v>
      </c>
      <c r="R804" s="10" t="e">
        <f t="shared" si="71"/>
        <v>#N/A</v>
      </c>
      <c r="S804" s="2">
        <f t="shared" si="72"/>
        <v>719.400988769531</v>
      </c>
    </row>
    <row r="805" spans="1:19" ht="12.75">
      <c r="A805" s="1">
        <v>41062</v>
      </c>
      <c r="B805">
        <v>719.390988769531</v>
      </c>
      <c r="C805">
        <v>753.950988769531</v>
      </c>
      <c r="D805" t="s">
        <v>55</v>
      </c>
      <c r="E805" t="s">
        <v>56</v>
      </c>
      <c r="F805" t="s">
        <v>63</v>
      </c>
      <c r="G805">
        <v>34.56</v>
      </c>
      <c r="H805">
        <v>0</v>
      </c>
      <c r="K805" t="s">
        <v>58</v>
      </c>
      <c r="L805" t="s">
        <v>61</v>
      </c>
      <c r="M805" t="s">
        <v>64</v>
      </c>
      <c r="N805" t="s">
        <v>68</v>
      </c>
      <c r="O805" t="e">
        <f t="shared" si="68"/>
        <v>#N/A</v>
      </c>
      <c r="P805" t="e">
        <f t="shared" si="69"/>
        <v>#N/A</v>
      </c>
      <c r="Q805">
        <f t="shared" si="70"/>
        <v>719.390988769531</v>
      </c>
      <c r="R805" s="10" t="e">
        <f t="shared" si="71"/>
        <v>#N/A</v>
      </c>
      <c r="S805" s="2">
        <f t="shared" si="72"/>
        <v>719.390988769531</v>
      </c>
    </row>
    <row r="806" spans="1:19" ht="12.75">
      <c r="A806" s="1">
        <v>41063</v>
      </c>
      <c r="B806">
        <v>719.400988769531</v>
      </c>
      <c r="C806">
        <v>753.950988769531</v>
      </c>
      <c r="D806" t="s">
        <v>55</v>
      </c>
      <c r="E806" t="s">
        <v>56</v>
      </c>
      <c r="F806" t="s">
        <v>63</v>
      </c>
      <c r="G806">
        <v>34.55</v>
      </c>
      <c r="H806">
        <v>0</v>
      </c>
      <c r="K806" t="s">
        <v>58</v>
      </c>
      <c r="L806" t="s">
        <v>61</v>
      </c>
      <c r="M806" t="s">
        <v>64</v>
      </c>
      <c r="N806" t="s">
        <v>68</v>
      </c>
      <c r="O806" t="e">
        <f t="shared" si="68"/>
        <v>#N/A</v>
      </c>
      <c r="P806" t="e">
        <f t="shared" si="69"/>
        <v>#N/A</v>
      </c>
      <c r="Q806">
        <f t="shared" si="70"/>
        <v>719.400988769531</v>
      </c>
      <c r="R806" s="10" t="e">
        <f t="shared" si="71"/>
        <v>#N/A</v>
      </c>
      <c r="S806" s="2">
        <f t="shared" si="72"/>
        <v>719.400988769531</v>
      </c>
    </row>
    <row r="807" spans="1:19" ht="12.75">
      <c r="A807" s="1">
        <v>41064</v>
      </c>
      <c r="B807">
        <v>719.420988769531</v>
      </c>
      <c r="C807">
        <v>753.950988769531</v>
      </c>
      <c r="D807" t="s">
        <v>55</v>
      </c>
      <c r="E807" t="s">
        <v>56</v>
      </c>
      <c r="F807" t="s">
        <v>63</v>
      </c>
      <c r="G807">
        <v>34.53</v>
      </c>
      <c r="H807">
        <v>0</v>
      </c>
      <c r="K807" t="s">
        <v>58</v>
      </c>
      <c r="L807" t="s">
        <v>61</v>
      </c>
      <c r="M807" t="s">
        <v>64</v>
      </c>
      <c r="N807" t="s">
        <v>68</v>
      </c>
      <c r="O807" t="e">
        <f t="shared" si="68"/>
        <v>#N/A</v>
      </c>
      <c r="P807" t="e">
        <f t="shared" si="69"/>
        <v>#N/A</v>
      </c>
      <c r="Q807">
        <f t="shared" si="70"/>
        <v>719.420988769531</v>
      </c>
      <c r="R807" s="10" t="e">
        <f t="shared" si="71"/>
        <v>#N/A</v>
      </c>
      <c r="S807" s="2">
        <f t="shared" si="72"/>
        <v>719.420988769531</v>
      </c>
    </row>
    <row r="808" spans="1:19" ht="12.75">
      <c r="A808" s="1">
        <v>41065</v>
      </c>
      <c r="B808">
        <v>719.400988769531</v>
      </c>
      <c r="C808">
        <v>753.950988769531</v>
      </c>
      <c r="D808" t="s">
        <v>55</v>
      </c>
      <c r="E808" t="s">
        <v>56</v>
      </c>
      <c r="F808" t="s">
        <v>63</v>
      </c>
      <c r="G808">
        <v>34.55</v>
      </c>
      <c r="H808">
        <v>0</v>
      </c>
      <c r="K808" t="s">
        <v>58</v>
      </c>
      <c r="L808" t="s">
        <v>61</v>
      </c>
      <c r="M808" t="s">
        <v>64</v>
      </c>
      <c r="N808" t="s">
        <v>68</v>
      </c>
      <c r="O808" t="e">
        <f t="shared" si="68"/>
        <v>#N/A</v>
      </c>
      <c r="P808" t="e">
        <f t="shared" si="69"/>
        <v>#N/A</v>
      </c>
      <c r="Q808">
        <f t="shared" si="70"/>
        <v>719.400988769531</v>
      </c>
      <c r="R808" s="10" t="e">
        <f t="shared" si="71"/>
        <v>#N/A</v>
      </c>
      <c r="S808" s="2">
        <f t="shared" si="72"/>
        <v>719.400988769531</v>
      </c>
    </row>
    <row r="809" spans="1:19" ht="12.75">
      <c r="A809" s="1">
        <v>41066</v>
      </c>
      <c r="B809">
        <v>719.380988769531</v>
      </c>
      <c r="C809">
        <v>753.950988769531</v>
      </c>
      <c r="D809" t="s">
        <v>55</v>
      </c>
      <c r="E809" t="s">
        <v>56</v>
      </c>
      <c r="F809" t="s">
        <v>63</v>
      </c>
      <c r="G809">
        <v>34.57</v>
      </c>
      <c r="H809">
        <v>0</v>
      </c>
      <c r="K809" t="s">
        <v>58</v>
      </c>
      <c r="L809" t="s">
        <v>61</v>
      </c>
      <c r="M809" t="s">
        <v>64</v>
      </c>
      <c r="N809" t="s">
        <v>68</v>
      </c>
      <c r="O809" t="e">
        <f t="shared" si="68"/>
        <v>#N/A</v>
      </c>
      <c r="P809" t="e">
        <f t="shared" si="69"/>
        <v>#N/A</v>
      </c>
      <c r="Q809">
        <f t="shared" si="70"/>
        <v>719.380988769531</v>
      </c>
      <c r="R809" s="10" t="e">
        <f t="shared" si="71"/>
        <v>#N/A</v>
      </c>
      <c r="S809" s="2">
        <f t="shared" si="72"/>
        <v>719.380988769531</v>
      </c>
    </row>
    <row r="810" spans="1:19" ht="12.75">
      <c r="A810" s="1">
        <v>41067</v>
      </c>
      <c r="B810">
        <v>719.370988769531</v>
      </c>
      <c r="C810">
        <v>753.950988769531</v>
      </c>
      <c r="D810" t="s">
        <v>55</v>
      </c>
      <c r="E810" t="s">
        <v>56</v>
      </c>
      <c r="F810" t="s">
        <v>63</v>
      </c>
      <c r="G810">
        <v>34.58</v>
      </c>
      <c r="H810">
        <v>0</v>
      </c>
      <c r="K810" t="s">
        <v>58</v>
      </c>
      <c r="L810" t="s">
        <v>61</v>
      </c>
      <c r="M810" t="s">
        <v>64</v>
      </c>
      <c r="N810" t="s">
        <v>68</v>
      </c>
      <c r="O810" t="e">
        <f t="shared" si="68"/>
        <v>#N/A</v>
      </c>
      <c r="P810" t="e">
        <f t="shared" si="69"/>
        <v>#N/A</v>
      </c>
      <c r="Q810">
        <f t="shared" si="70"/>
        <v>719.370988769531</v>
      </c>
      <c r="R810" s="10" t="e">
        <f t="shared" si="71"/>
        <v>#N/A</v>
      </c>
      <c r="S810" s="2">
        <f t="shared" si="72"/>
        <v>719.370988769531</v>
      </c>
    </row>
    <row r="811" spans="1:19" ht="12.75">
      <c r="A811" s="1">
        <v>41068</v>
      </c>
      <c r="B811">
        <v>719.380988769531</v>
      </c>
      <c r="C811">
        <v>753.950988769531</v>
      </c>
      <c r="D811" t="s">
        <v>55</v>
      </c>
      <c r="E811" t="s">
        <v>56</v>
      </c>
      <c r="F811" t="s">
        <v>63</v>
      </c>
      <c r="G811">
        <v>34.57</v>
      </c>
      <c r="H811">
        <v>0</v>
      </c>
      <c r="K811" t="s">
        <v>58</v>
      </c>
      <c r="L811" t="s">
        <v>61</v>
      </c>
      <c r="M811" t="s">
        <v>64</v>
      </c>
      <c r="N811" t="s">
        <v>68</v>
      </c>
      <c r="O811" t="e">
        <f t="shared" si="68"/>
        <v>#N/A</v>
      </c>
      <c r="P811" t="e">
        <f t="shared" si="69"/>
        <v>#N/A</v>
      </c>
      <c r="Q811">
        <f t="shared" si="70"/>
        <v>719.380988769531</v>
      </c>
      <c r="R811" s="10" t="e">
        <f t="shared" si="71"/>
        <v>#N/A</v>
      </c>
      <c r="S811" s="2">
        <f t="shared" si="72"/>
        <v>719.380988769531</v>
      </c>
    </row>
    <row r="812" spans="1:19" ht="12.75">
      <c r="A812" s="1">
        <v>41069</v>
      </c>
      <c r="B812">
        <v>719.400988769531</v>
      </c>
      <c r="C812">
        <v>753.950988769531</v>
      </c>
      <c r="D812" t="s">
        <v>55</v>
      </c>
      <c r="E812" t="s">
        <v>56</v>
      </c>
      <c r="F812" t="s">
        <v>63</v>
      </c>
      <c r="G812">
        <v>34.55</v>
      </c>
      <c r="H812">
        <v>0</v>
      </c>
      <c r="K812" t="s">
        <v>58</v>
      </c>
      <c r="L812" t="s">
        <v>61</v>
      </c>
      <c r="M812" t="s">
        <v>64</v>
      </c>
      <c r="N812" t="s">
        <v>68</v>
      </c>
      <c r="O812" t="e">
        <f t="shared" si="68"/>
        <v>#N/A</v>
      </c>
      <c r="P812" t="e">
        <f t="shared" si="69"/>
        <v>#N/A</v>
      </c>
      <c r="Q812">
        <f t="shared" si="70"/>
        <v>719.400988769531</v>
      </c>
      <c r="R812" s="10" t="e">
        <f t="shared" si="71"/>
        <v>#N/A</v>
      </c>
      <c r="S812" s="2">
        <f t="shared" si="72"/>
        <v>719.400988769531</v>
      </c>
    </row>
    <row r="813" spans="1:19" ht="12.75">
      <c r="A813" s="1">
        <v>41070</v>
      </c>
      <c r="B813">
        <v>719.370988769531</v>
      </c>
      <c r="C813">
        <v>753.950988769531</v>
      </c>
      <c r="D813" t="s">
        <v>55</v>
      </c>
      <c r="E813" t="s">
        <v>56</v>
      </c>
      <c r="F813" t="s">
        <v>63</v>
      </c>
      <c r="G813">
        <v>34.58</v>
      </c>
      <c r="H813">
        <v>0</v>
      </c>
      <c r="K813" t="s">
        <v>58</v>
      </c>
      <c r="L813" t="s">
        <v>61</v>
      </c>
      <c r="M813" t="s">
        <v>64</v>
      </c>
      <c r="N813" t="s">
        <v>68</v>
      </c>
      <c r="O813" t="e">
        <f t="shared" si="68"/>
        <v>#N/A</v>
      </c>
      <c r="P813" t="e">
        <f t="shared" si="69"/>
        <v>#N/A</v>
      </c>
      <c r="Q813">
        <f t="shared" si="70"/>
        <v>719.370988769531</v>
      </c>
      <c r="R813" s="10" t="e">
        <f t="shared" si="71"/>
        <v>#N/A</v>
      </c>
      <c r="S813" s="2">
        <f t="shared" si="72"/>
        <v>719.370988769531</v>
      </c>
    </row>
    <row r="814" spans="1:19" ht="12.75">
      <c r="A814" s="1">
        <v>41071</v>
      </c>
      <c r="B814">
        <v>719.380988769531</v>
      </c>
      <c r="C814">
        <v>753.950988769531</v>
      </c>
      <c r="D814" t="s">
        <v>55</v>
      </c>
      <c r="E814" t="s">
        <v>56</v>
      </c>
      <c r="F814" t="s">
        <v>63</v>
      </c>
      <c r="G814">
        <v>34.57</v>
      </c>
      <c r="H814">
        <v>0</v>
      </c>
      <c r="K814" t="s">
        <v>58</v>
      </c>
      <c r="L814" t="s">
        <v>61</v>
      </c>
      <c r="M814" t="s">
        <v>64</v>
      </c>
      <c r="N814" t="s">
        <v>68</v>
      </c>
      <c r="O814" t="e">
        <f t="shared" si="68"/>
        <v>#N/A</v>
      </c>
      <c r="P814" t="e">
        <f t="shared" si="69"/>
        <v>#N/A</v>
      </c>
      <c r="Q814">
        <f t="shared" si="70"/>
        <v>719.380988769531</v>
      </c>
      <c r="R814" s="10" t="e">
        <f t="shared" si="71"/>
        <v>#N/A</v>
      </c>
      <c r="S814" s="2">
        <f t="shared" si="72"/>
        <v>719.380988769531</v>
      </c>
    </row>
    <row r="815" spans="1:19" ht="12.75">
      <c r="A815" s="1">
        <v>41072</v>
      </c>
      <c r="B815">
        <v>719.390988769531</v>
      </c>
      <c r="C815">
        <v>753.950988769531</v>
      </c>
      <c r="D815" t="s">
        <v>55</v>
      </c>
      <c r="E815" t="s">
        <v>56</v>
      </c>
      <c r="F815" t="s">
        <v>63</v>
      </c>
      <c r="G815">
        <v>34.56</v>
      </c>
      <c r="H815">
        <v>0</v>
      </c>
      <c r="K815" t="s">
        <v>58</v>
      </c>
      <c r="L815" t="s">
        <v>61</v>
      </c>
      <c r="M815" t="s">
        <v>64</v>
      </c>
      <c r="N815" t="s">
        <v>68</v>
      </c>
      <c r="O815" t="e">
        <f t="shared" si="68"/>
        <v>#N/A</v>
      </c>
      <c r="P815" t="e">
        <f t="shared" si="69"/>
        <v>#N/A</v>
      </c>
      <c r="Q815">
        <f t="shared" si="70"/>
        <v>719.390988769531</v>
      </c>
      <c r="R815" s="10" t="e">
        <f t="shared" si="71"/>
        <v>#N/A</v>
      </c>
      <c r="S815" s="2">
        <f t="shared" si="72"/>
        <v>719.390988769531</v>
      </c>
    </row>
    <row r="816" spans="1:19" ht="12.75">
      <c r="A816" s="1">
        <v>41073</v>
      </c>
      <c r="B816">
        <v>719.390988769531</v>
      </c>
      <c r="C816">
        <v>753.950988769531</v>
      </c>
      <c r="D816" t="s">
        <v>55</v>
      </c>
      <c r="E816" t="s">
        <v>56</v>
      </c>
      <c r="F816" t="s">
        <v>63</v>
      </c>
      <c r="G816">
        <v>34.56</v>
      </c>
      <c r="H816">
        <v>0</v>
      </c>
      <c r="K816" t="s">
        <v>58</v>
      </c>
      <c r="L816" t="s">
        <v>61</v>
      </c>
      <c r="M816" t="s">
        <v>64</v>
      </c>
      <c r="N816" t="s">
        <v>68</v>
      </c>
      <c r="O816" t="e">
        <f t="shared" si="68"/>
        <v>#N/A</v>
      </c>
      <c r="P816" t="e">
        <f t="shared" si="69"/>
        <v>#N/A</v>
      </c>
      <c r="Q816">
        <f t="shared" si="70"/>
        <v>719.390988769531</v>
      </c>
      <c r="R816" s="10" t="e">
        <f t="shared" si="71"/>
        <v>#N/A</v>
      </c>
      <c r="S816" s="2">
        <f t="shared" si="72"/>
        <v>719.390988769531</v>
      </c>
    </row>
    <row r="817" spans="1:19" ht="12.75">
      <c r="A817" s="1">
        <v>41074</v>
      </c>
      <c r="B817">
        <v>719.370988769531</v>
      </c>
      <c r="C817">
        <v>753.950988769531</v>
      </c>
      <c r="D817" t="s">
        <v>55</v>
      </c>
      <c r="E817" t="s">
        <v>56</v>
      </c>
      <c r="F817" t="s">
        <v>63</v>
      </c>
      <c r="G817">
        <v>34.58</v>
      </c>
      <c r="H817">
        <v>0</v>
      </c>
      <c r="K817" t="s">
        <v>58</v>
      </c>
      <c r="L817" t="s">
        <v>61</v>
      </c>
      <c r="M817" t="s">
        <v>64</v>
      </c>
      <c r="N817" t="s">
        <v>68</v>
      </c>
      <c r="O817" t="e">
        <f t="shared" si="68"/>
        <v>#N/A</v>
      </c>
      <c r="P817" t="e">
        <f t="shared" si="69"/>
        <v>#N/A</v>
      </c>
      <c r="Q817">
        <f t="shared" si="70"/>
        <v>719.370988769531</v>
      </c>
      <c r="R817" s="10" t="e">
        <f t="shared" si="71"/>
        <v>#N/A</v>
      </c>
      <c r="S817" s="2">
        <f t="shared" si="72"/>
        <v>719.370988769531</v>
      </c>
    </row>
    <row r="818" spans="1:19" ht="12.75">
      <c r="A818" s="1">
        <v>41075</v>
      </c>
      <c r="B818">
        <v>719.360988769531</v>
      </c>
      <c r="C818">
        <v>753.950988769531</v>
      </c>
      <c r="D818" t="s">
        <v>55</v>
      </c>
      <c r="E818" t="s">
        <v>56</v>
      </c>
      <c r="F818" t="s">
        <v>63</v>
      </c>
      <c r="G818">
        <v>34.59</v>
      </c>
      <c r="H818">
        <v>0</v>
      </c>
      <c r="K818" t="s">
        <v>58</v>
      </c>
      <c r="L818" t="s">
        <v>61</v>
      </c>
      <c r="M818" t="s">
        <v>64</v>
      </c>
      <c r="N818" t="s">
        <v>68</v>
      </c>
      <c r="O818" t="e">
        <f t="shared" si="68"/>
        <v>#N/A</v>
      </c>
      <c r="P818" t="e">
        <f t="shared" si="69"/>
        <v>#N/A</v>
      </c>
      <c r="Q818">
        <f t="shared" si="70"/>
        <v>719.360988769531</v>
      </c>
      <c r="R818" s="10" t="e">
        <f t="shared" si="71"/>
        <v>#N/A</v>
      </c>
      <c r="S818" s="2">
        <f t="shared" si="72"/>
        <v>719.360988769531</v>
      </c>
    </row>
    <row r="819" spans="1:19" ht="12.75">
      <c r="A819" s="1">
        <v>41076</v>
      </c>
      <c r="B819">
        <v>719.360988769531</v>
      </c>
      <c r="C819">
        <v>753.950988769531</v>
      </c>
      <c r="D819" t="s">
        <v>55</v>
      </c>
      <c r="E819" t="s">
        <v>56</v>
      </c>
      <c r="F819" t="s">
        <v>63</v>
      </c>
      <c r="G819">
        <v>34.59</v>
      </c>
      <c r="H819">
        <v>0</v>
      </c>
      <c r="K819" t="s">
        <v>58</v>
      </c>
      <c r="L819" t="s">
        <v>61</v>
      </c>
      <c r="M819" t="s">
        <v>64</v>
      </c>
      <c r="N819" t="s">
        <v>68</v>
      </c>
      <c r="O819" t="e">
        <f t="shared" si="68"/>
        <v>#N/A</v>
      </c>
      <c r="P819" t="e">
        <f t="shared" si="69"/>
        <v>#N/A</v>
      </c>
      <c r="Q819">
        <f t="shared" si="70"/>
        <v>719.360988769531</v>
      </c>
      <c r="R819" s="10" t="e">
        <f t="shared" si="71"/>
        <v>#N/A</v>
      </c>
      <c r="S819" s="2">
        <f t="shared" si="72"/>
        <v>719.360988769531</v>
      </c>
    </row>
    <row r="820" spans="1:19" ht="12.75">
      <c r="A820" s="1">
        <v>41077</v>
      </c>
      <c r="B820">
        <v>719.360988769531</v>
      </c>
      <c r="C820">
        <v>753.950988769531</v>
      </c>
      <c r="D820" t="s">
        <v>55</v>
      </c>
      <c r="E820" t="s">
        <v>56</v>
      </c>
      <c r="F820" t="s">
        <v>63</v>
      </c>
      <c r="G820">
        <v>34.59</v>
      </c>
      <c r="H820">
        <v>0</v>
      </c>
      <c r="K820" t="s">
        <v>58</v>
      </c>
      <c r="L820" t="s">
        <v>61</v>
      </c>
      <c r="M820" t="s">
        <v>64</v>
      </c>
      <c r="N820" t="s">
        <v>68</v>
      </c>
      <c r="O820" t="e">
        <f t="shared" si="68"/>
        <v>#N/A</v>
      </c>
      <c r="P820" t="e">
        <f t="shared" si="69"/>
        <v>#N/A</v>
      </c>
      <c r="Q820">
        <f t="shared" si="70"/>
        <v>719.360988769531</v>
      </c>
      <c r="R820" s="10" t="e">
        <f t="shared" si="71"/>
        <v>#N/A</v>
      </c>
      <c r="S820" s="2">
        <f t="shared" si="72"/>
        <v>719.360988769531</v>
      </c>
    </row>
    <row r="821" spans="1:19" ht="12.75">
      <c r="A821" s="1">
        <v>41078</v>
      </c>
      <c r="B821">
        <v>719.350988769531</v>
      </c>
      <c r="C821">
        <v>753.950988769531</v>
      </c>
      <c r="D821" t="s">
        <v>55</v>
      </c>
      <c r="E821" t="s">
        <v>56</v>
      </c>
      <c r="F821" t="s">
        <v>63</v>
      </c>
      <c r="G821">
        <v>34.6</v>
      </c>
      <c r="H821">
        <v>0</v>
      </c>
      <c r="K821" t="s">
        <v>58</v>
      </c>
      <c r="L821" t="s">
        <v>61</v>
      </c>
      <c r="M821" t="s">
        <v>64</v>
      </c>
      <c r="N821" t="s">
        <v>68</v>
      </c>
      <c r="O821" t="e">
        <f t="shared" si="68"/>
        <v>#N/A</v>
      </c>
      <c r="P821" t="e">
        <f t="shared" si="69"/>
        <v>#N/A</v>
      </c>
      <c r="Q821">
        <f t="shared" si="70"/>
        <v>719.350988769531</v>
      </c>
      <c r="R821" s="10" t="e">
        <f t="shared" si="71"/>
        <v>#N/A</v>
      </c>
      <c r="S821" s="2">
        <f t="shared" si="72"/>
        <v>719.350988769531</v>
      </c>
    </row>
    <row r="822" spans="1:19" ht="12.75">
      <c r="A822" s="1">
        <v>41079</v>
      </c>
      <c r="B822">
        <v>719.360988769531</v>
      </c>
      <c r="C822">
        <v>753.950988769531</v>
      </c>
      <c r="D822" t="s">
        <v>55</v>
      </c>
      <c r="E822" t="s">
        <v>56</v>
      </c>
      <c r="F822" t="s">
        <v>63</v>
      </c>
      <c r="G822">
        <v>34.59</v>
      </c>
      <c r="H822">
        <v>0</v>
      </c>
      <c r="K822" t="s">
        <v>58</v>
      </c>
      <c r="L822" t="s">
        <v>61</v>
      </c>
      <c r="M822" t="s">
        <v>64</v>
      </c>
      <c r="N822" t="s">
        <v>68</v>
      </c>
      <c r="O822" t="e">
        <f t="shared" si="68"/>
        <v>#N/A</v>
      </c>
      <c r="P822" t="e">
        <f t="shared" si="69"/>
        <v>#N/A</v>
      </c>
      <c r="Q822">
        <f t="shared" si="70"/>
        <v>719.360988769531</v>
      </c>
      <c r="R822" s="10" t="e">
        <f t="shared" si="71"/>
        <v>#N/A</v>
      </c>
      <c r="S822" s="2">
        <f t="shared" si="72"/>
        <v>719.360988769531</v>
      </c>
    </row>
    <row r="823" spans="1:19" ht="12.75">
      <c r="A823" s="1">
        <v>41080</v>
      </c>
      <c r="B823">
        <v>719.390988769531</v>
      </c>
      <c r="C823">
        <v>753.950988769531</v>
      </c>
      <c r="D823" t="s">
        <v>55</v>
      </c>
      <c r="E823" t="s">
        <v>56</v>
      </c>
      <c r="F823" t="s">
        <v>63</v>
      </c>
      <c r="G823">
        <v>34.56</v>
      </c>
      <c r="H823">
        <v>0</v>
      </c>
      <c r="K823" t="s">
        <v>58</v>
      </c>
      <c r="L823" t="s">
        <v>61</v>
      </c>
      <c r="M823" t="s">
        <v>64</v>
      </c>
      <c r="N823" t="s">
        <v>68</v>
      </c>
      <c r="O823" t="e">
        <f t="shared" si="68"/>
        <v>#N/A</v>
      </c>
      <c r="P823" t="e">
        <f t="shared" si="69"/>
        <v>#N/A</v>
      </c>
      <c r="Q823">
        <f t="shared" si="70"/>
        <v>719.390988769531</v>
      </c>
      <c r="R823" s="10" t="e">
        <f t="shared" si="71"/>
        <v>#N/A</v>
      </c>
      <c r="S823" s="2">
        <f t="shared" si="72"/>
        <v>719.390988769531</v>
      </c>
    </row>
    <row r="824" spans="1:19" ht="12.75">
      <c r="A824" s="1">
        <v>41081</v>
      </c>
      <c r="B824">
        <v>719.370988769531</v>
      </c>
      <c r="C824">
        <v>753.950988769531</v>
      </c>
      <c r="D824" t="s">
        <v>55</v>
      </c>
      <c r="E824" t="s">
        <v>56</v>
      </c>
      <c r="F824" t="s">
        <v>63</v>
      </c>
      <c r="G824">
        <v>34.58</v>
      </c>
      <c r="H824">
        <v>0</v>
      </c>
      <c r="K824" t="s">
        <v>58</v>
      </c>
      <c r="L824" t="s">
        <v>61</v>
      </c>
      <c r="M824" t="s">
        <v>64</v>
      </c>
      <c r="N824" t="s">
        <v>68</v>
      </c>
      <c r="O824" t="e">
        <f t="shared" si="68"/>
        <v>#N/A</v>
      </c>
      <c r="P824" t="e">
        <f t="shared" si="69"/>
        <v>#N/A</v>
      </c>
      <c r="Q824">
        <f t="shared" si="70"/>
        <v>719.370988769531</v>
      </c>
      <c r="R824" s="10" t="e">
        <f t="shared" si="71"/>
        <v>#N/A</v>
      </c>
      <c r="S824" s="2">
        <f t="shared" si="72"/>
        <v>719.370988769531</v>
      </c>
    </row>
    <row r="825" spans="1:19" ht="12.75">
      <c r="A825" s="1">
        <v>41082</v>
      </c>
      <c r="B825">
        <v>719.380988769531</v>
      </c>
      <c r="C825">
        <v>753.950988769531</v>
      </c>
      <c r="D825" t="s">
        <v>55</v>
      </c>
      <c r="E825" t="s">
        <v>56</v>
      </c>
      <c r="F825" t="s">
        <v>63</v>
      </c>
      <c r="G825">
        <v>34.57</v>
      </c>
      <c r="H825">
        <v>0</v>
      </c>
      <c r="K825" t="s">
        <v>58</v>
      </c>
      <c r="L825" t="s">
        <v>61</v>
      </c>
      <c r="M825" t="s">
        <v>64</v>
      </c>
      <c r="N825" t="s">
        <v>68</v>
      </c>
      <c r="O825" t="e">
        <f t="shared" si="68"/>
        <v>#N/A</v>
      </c>
      <c r="P825" t="e">
        <f t="shared" si="69"/>
        <v>#N/A</v>
      </c>
      <c r="Q825">
        <f t="shared" si="70"/>
        <v>719.380988769531</v>
      </c>
      <c r="R825" s="10" t="e">
        <f t="shared" si="71"/>
        <v>#N/A</v>
      </c>
      <c r="S825" s="2">
        <f t="shared" si="72"/>
        <v>719.380988769531</v>
      </c>
    </row>
    <row r="826" spans="1:19" ht="12.75">
      <c r="A826" s="1">
        <v>41083</v>
      </c>
      <c r="B826">
        <v>719.350988769531</v>
      </c>
      <c r="C826">
        <v>753.950988769531</v>
      </c>
      <c r="D826" t="s">
        <v>55</v>
      </c>
      <c r="E826" t="s">
        <v>56</v>
      </c>
      <c r="F826" t="s">
        <v>63</v>
      </c>
      <c r="G826">
        <v>34.6</v>
      </c>
      <c r="H826">
        <v>0</v>
      </c>
      <c r="K826" t="s">
        <v>58</v>
      </c>
      <c r="L826" t="s">
        <v>61</v>
      </c>
      <c r="M826" t="s">
        <v>64</v>
      </c>
      <c r="N826" t="s">
        <v>68</v>
      </c>
      <c r="O826" t="e">
        <f t="shared" si="68"/>
        <v>#N/A</v>
      </c>
      <c r="P826" t="e">
        <f t="shared" si="69"/>
        <v>#N/A</v>
      </c>
      <c r="Q826">
        <f t="shared" si="70"/>
        <v>719.350988769531</v>
      </c>
      <c r="R826" s="10" t="e">
        <f t="shared" si="71"/>
        <v>#N/A</v>
      </c>
      <c r="S826" s="2">
        <f t="shared" si="72"/>
        <v>719.350988769531</v>
      </c>
    </row>
    <row r="827" spans="1:19" ht="12.75">
      <c r="A827" s="1">
        <v>41084</v>
      </c>
      <c r="B827">
        <v>719.330988769531</v>
      </c>
      <c r="C827">
        <v>753.950988769531</v>
      </c>
      <c r="D827" t="s">
        <v>55</v>
      </c>
      <c r="E827" t="s">
        <v>56</v>
      </c>
      <c r="F827" t="s">
        <v>63</v>
      </c>
      <c r="G827">
        <v>34.62</v>
      </c>
      <c r="H827">
        <v>0</v>
      </c>
      <c r="K827" t="s">
        <v>58</v>
      </c>
      <c r="L827" t="s">
        <v>61</v>
      </c>
      <c r="M827" t="s">
        <v>64</v>
      </c>
      <c r="N827" t="s">
        <v>68</v>
      </c>
      <c r="O827" t="e">
        <f t="shared" si="68"/>
        <v>#N/A</v>
      </c>
      <c r="P827" t="e">
        <f t="shared" si="69"/>
        <v>#N/A</v>
      </c>
      <c r="Q827">
        <f t="shared" si="70"/>
        <v>719.330988769531</v>
      </c>
      <c r="R827" s="10" t="e">
        <f t="shared" si="71"/>
        <v>#N/A</v>
      </c>
      <c r="S827" s="2">
        <f t="shared" si="72"/>
        <v>719.330988769531</v>
      </c>
    </row>
    <row r="828" spans="1:19" ht="12.75">
      <c r="A828" s="1">
        <v>41085</v>
      </c>
      <c r="B828">
        <v>719.340988769531</v>
      </c>
      <c r="C828">
        <v>753.950988769531</v>
      </c>
      <c r="D828" t="s">
        <v>55</v>
      </c>
      <c r="E828" t="s">
        <v>56</v>
      </c>
      <c r="F828" t="s">
        <v>63</v>
      </c>
      <c r="G828">
        <v>34.61</v>
      </c>
      <c r="H828">
        <v>0</v>
      </c>
      <c r="K828" t="s">
        <v>58</v>
      </c>
      <c r="L828" t="s">
        <v>61</v>
      </c>
      <c r="M828" t="s">
        <v>64</v>
      </c>
      <c r="N828" t="s">
        <v>68</v>
      </c>
      <c r="O828" t="e">
        <f t="shared" si="68"/>
        <v>#N/A</v>
      </c>
      <c r="P828" t="e">
        <f t="shared" si="69"/>
        <v>#N/A</v>
      </c>
      <c r="Q828">
        <f t="shared" si="70"/>
        <v>719.340988769531</v>
      </c>
      <c r="R828" s="10" t="e">
        <f t="shared" si="71"/>
        <v>#N/A</v>
      </c>
      <c r="S828" s="2">
        <f t="shared" si="72"/>
        <v>719.340988769531</v>
      </c>
    </row>
    <row r="829" spans="1:19" ht="12.75">
      <c r="A829" s="1">
        <v>41086</v>
      </c>
      <c r="B829">
        <v>719.330988769531</v>
      </c>
      <c r="C829">
        <v>753.950988769531</v>
      </c>
      <c r="D829" t="s">
        <v>55</v>
      </c>
      <c r="E829" t="s">
        <v>56</v>
      </c>
      <c r="F829" t="s">
        <v>63</v>
      </c>
      <c r="G829">
        <v>34.62</v>
      </c>
      <c r="H829">
        <v>0</v>
      </c>
      <c r="K829" t="s">
        <v>58</v>
      </c>
      <c r="L829" t="s">
        <v>61</v>
      </c>
      <c r="M829" t="s">
        <v>64</v>
      </c>
      <c r="N829" t="s">
        <v>68</v>
      </c>
      <c r="O829" t="e">
        <f t="shared" si="68"/>
        <v>#N/A</v>
      </c>
      <c r="P829" t="e">
        <f t="shared" si="69"/>
        <v>#N/A</v>
      </c>
      <c r="Q829">
        <f t="shared" si="70"/>
        <v>719.330988769531</v>
      </c>
      <c r="R829" s="10" t="e">
        <f t="shared" si="71"/>
        <v>#N/A</v>
      </c>
      <c r="S829" s="2">
        <f t="shared" si="72"/>
        <v>719.330988769531</v>
      </c>
    </row>
    <row r="830" spans="1:19" ht="12.75">
      <c r="A830" s="1">
        <v>41087</v>
      </c>
      <c r="B830">
        <v>719.340988769531</v>
      </c>
      <c r="C830">
        <v>753.950988769531</v>
      </c>
      <c r="D830" t="s">
        <v>55</v>
      </c>
      <c r="E830" t="s">
        <v>56</v>
      </c>
      <c r="F830" t="s">
        <v>63</v>
      </c>
      <c r="G830">
        <v>34.61</v>
      </c>
      <c r="H830">
        <v>0</v>
      </c>
      <c r="K830" t="s">
        <v>58</v>
      </c>
      <c r="L830" t="s">
        <v>61</v>
      </c>
      <c r="M830" t="s">
        <v>64</v>
      </c>
      <c r="N830" t="s">
        <v>68</v>
      </c>
      <c r="O830" t="e">
        <f t="shared" si="68"/>
        <v>#N/A</v>
      </c>
      <c r="P830" t="e">
        <f t="shared" si="69"/>
        <v>#N/A</v>
      </c>
      <c r="Q830">
        <f t="shared" si="70"/>
        <v>719.340988769531</v>
      </c>
      <c r="R830" s="10" t="e">
        <f t="shared" si="71"/>
        <v>#N/A</v>
      </c>
      <c r="S830" s="2">
        <f t="shared" si="72"/>
        <v>719.340988769531</v>
      </c>
    </row>
    <row r="831" spans="1:19" ht="12.75">
      <c r="A831" s="1">
        <v>41088</v>
      </c>
      <c r="B831">
        <v>719.330988769531</v>
      </c>
      <c r="C831">
        <v>753.950988769531</v>
      </c>
      <c r="D831" t="s">
        <v>55</v>
      </c>
      <c r="E831" t="s">
        <v>56</v>
      </c>
      <c r="F831" t="s">
        <v>63</v>
      </c>
      <c r="G831">
        <v>34.62</v>
      </c>
      <c r="H831">
        <v>0</v>
      </c>
      <c r="K831" t="s">
        <v>58</v>
      </c>
      <c r="L831" t="s">
        <v>61</v>
      </c>
      <c r="M831" t="s">
        <v>64</v>
      </c>
      <c r="N831" t="s">
        <v>68</v>
      </c>
      <c r="O831" t="e">
        <f t="shared" si="68"/>
        <v>#N/A</v>
      </c>
      <c r="P831" t="e">
        <f t="shared" si="69"/>
        <v>#N/A</v>
      </c>
      <c r="Q831">
        <f t="shared" si="70"/>
        <v>719.330988769531</v>
      </c>
      <c r="R831" s="10" t="e">
        <f t="shared" si="71"/>
        <v>#N/A</v>
      </c>
      <c r="S831" s="2">
        <f t="shared" si="72"/>
        <v>719.330988769531</v>
      </c>
    </row>
    <row r="832" spans="1:19" ht="12.75">
      <c r="A832" s="1">
        <v>41089</v>
      </c>
      <c r="B832">
        <v>719.330988769531</v>
      </c>
      <c r="C832">
        <v>753.950988769531</v>
      </c>
      <c r="D832" t="s">
        <v>55</v>
      </c>
      <c r="E832" t="s">
        <v>56</v>
      </c>
      <c r="F832" t="s">
        <v>63</v>
      </c>
      <c r="G832">
        <v>34.62</v>
      </c>
      <c r="H832">
        <v>0</v>
      </c>
      <c r="K832" t="s">
        <v>58</v>
      </c>
      <c r="L832" t="s">
        <v>61</v>
      </c>
      <c r="M832" t="s">
        <v>64</v>
      </c>
      <c r="N832" t="s">
        <v>68</v>
      </c>
      <c r="O832" t="e">
        <f t="shared" si="68"/>
        <v>#N/A</v>
      </c>
      <c r="P832" t="e">
        <f t="shared" si="69"/>
        <v>#N/A</v>
      </c>
      <c r="Q832">
        <f t="shared" si="70"/>
        <v>719.330988769531</v>
      </c>
      <c r="R832" s="10" t="e">
        <f t="shared" si="71"/>
        <v>#N/A</v>
      </c>
      <c r="S832" s="2">
        <f t="shared" si="72"/>
        <v>719.330988769531</v>
      </c>
    </row>
    <row r="833" spans="1:19" ht="12.75">
      <c r="A833" s="1">
        <v>41090</v>
      </c>
      <c r="B833">
        <v>719.330988769531</v>
      </c>
      <c r="C833">
        <v>753.950988769531</v>
      </c>
      <c r="D833" t="s">
        <v>55</v>
      </c>
      <c r="E833" t="s">
        <v>56</v>
      </c>
      <c r="F833" t="s">
        <v>63</v>
      </c>
      <c r="G833">
        <v>34.62</v>
      </c>
      <c r="H833">
        <v>0</v>
      </c>
      <c r="K833" t="s">
        <v>58</v>
      </c>
      <c r="L833" t="s">
        <v>61</v>
      </c>
      <c r="M833" t="s">
        <v>64</v>
      </c>
      <c r="N833" t="s">
        <v>68</v>
      </c>
      <c r="O833" t="e">
        <f t="shared" si="68"/>
        <v>#N/A</v>
      </c>
      <c r="P833" t="e">
        <f t="shared" si="69"/>
        <v>#N/A</v>
      </c>
      <c r="Q833">
        <f t="shared" si="70"/>
        <v>719.330988769531</v>
      </c>
      <c r="R833" s="10" t="e">
        <f t="shared" si="71"/>
        <v>#N/A</v>
      </c>
      <c r="S833" s="2">
        <f t="shared" si="72"/>
        <v>719.330988769531</v>
      </c>
    </row>
    <row r="834" spans="1:19" ht="12.75">
      <c r="A834" s="1">
        <v>41091</v>
      </c>
      <c r="B834">
        <v>719.330988769531</v>
      </c>
      <c r="C834">
        <v>753.950988769531</v>
      </c>
      <c r="D834" t="s">
        <v>55</v>
      </c>
      <c r="E834" t="s">
        <v>56</v>
      </c>
      <c r="F834" t="s">
        <v>63</v>
      </c>
      <c r="G834">
        <v>34.62</v>
      </c>
      <c r="H834">
        <v>0</v>
      </c>
      <c r="K834" t="s">
        <v>58</v>
      </c>
      <c r="L834" t="s">
        <v>61</v>
      </c>
      <c r="M834" t="s">
        <v>64</v>
      </c>
      <c r="N834" t="s">
        <v>68</v>
      </c>
      <c r="O834" t="e">
        <f t="shared" si="68"/>
        <v>#N/A</v>
      </c>
      <c r="P834" t="e">
        <f t="shared" si="69"/>
        <v>#N/A</v>
      </c>
      <c r="Q834">
        <f t="shared" si="70"/>
        <v>719.330988769531</v>
      </c>
      <c r="R834" s="10" t="e">
        <f t="shared" si="71"/>
        <v>#N/A</v>
      </c>
      <c r="S834" s="2">
        <f t="shared" si="72"/>
        <v>719.330988769531</v>
      </c>
    </row>
    <row r="835" spans="1:19" ht="12.75">
      <c r="A835" s="1">
        <v>41092</v>
      </c>
      <c r="B835">
        <v>719.360988769531</v>
      </c>
      <c r="C835">
        <v>753.950988769531</v>
      </c>
      <c r="D835" t="s">
        <v>55</v>
      </c>
      <c r="E835" t="s">
        <v>56</v>
      </c>
      <c r="F835" t="s">
        <v>63</v>
      </c>
      <c r="G835">
        <v>34.59</v>
      </c>
      <c r="H835">
        <v>0</v>
      </c>
      <c r="K835" t="s">
        <v>58</v>
      </c>
      <c r="L835" t="s">
        <v>61</v>
      </c>
      <c r="M835" t="s">
        <v>64</v>
      </c>
      <c r="N835" t="s">
        <v>68</v>
      </c>
      <c r="O835" t="e">
        <f t="shared" si="68"/>
        <v>#N/A</v>
      </c>
      <c r="P835" t="e">
        <f t="shared" si="69"/>
        <v>#N/A</v>
      </c>
      <c r="Q835">
        <f t="shared" si="70"/>
        <v>719.360988769531</v>
      </c>
      <c r="R835" s="10" t="e">
        <f t="shared" si="71"/>
        <v>#N/A</v>
      </c>
      <c r="S835" s="2">
        <f t="shared" si="72"/>
        <v>719.360988769531</v>
      </c>
    </row>
    <row r="836" spans="1:19" ht="12.75">
      <c r="A836" s="1">
        <v>41093</v>
      </c>
      <c r="B836">
        <v>719.340988769531</v>
      </c>
      <c r="C836">
        <v>753.950988769531</v>
      </c>
      <c r="D836" t="s">
        <v>55</v>
      </c>
      <c r="E836" t="s">
        <v>56</v>
      </c>
      <c r="F836" t="s">
        <v>63</v>
      </c>
      <c r="G836">
        <v>34.61</v>
      </c>
      <c r="H836">
        <v>0</v>
      </c>
      <c r="K836" t="s">
        <v>58</v>
      </c>
      <c r="L836" t="s">
        <v>61</v>
      </c>
      <c r="M836" t="s">
        <v>64</v>
      </c>
      <c r="N836" t="s">
        <v>68</v>
      </c>
      <c r="O836" t="e">
        <f aca="true" t="shared" si="73" ref="O836:O899">IF(EXACT(E836,"Nivel Dinámico"),IF(B836=0,NA(),B836),NA())</f>
        <v>#N/A</v>
      </c>
      <c r="P836" t="e">
        <f aca="true" t="shared" si="74" ref="P836:P899">IF(AND(EXACT(E836,"Nivel Estático"),NOT(EXACT(F836,"SONDA AUTOMÁTICA"))),IF(B836=0,NA(),B836),NA())</f>
        <v>#N/A</v>
      </c>
      <c r="Q836">
        <f aca="true" t="shared" si="75" ref="Q836:Q899">IF(ISNA(P836),IF(ISNA(R836),IF(ISNA(S836),"",S836),R836),P836)</f>
        <v>719.340988769531</v>
      </c>
      <c r="R836" s="10" t="e">
        <f aca="true" t="shared" si="76" ref="R836:R899">IF(EXACT(E836,"Extrapolado"),IF(B836=0,NA(),B836),NA())</f>
        <v>#N/A</v>
      </c>
      <c r="S836" s="2">
        <f aca="true" t="shared" si="77" ref="S836:S899">IF(EXACT(F836,"SONDA AUTOMÁTICA"),IF(B836=0,NA(),B836),NA())</f>
        <v>719.340988769531</v>
      </c>
    </row>
    <row r="837" spans="1:19" ht="12.75">
      <c r="A837" s="1">
        <v>41094</v>
      </c>
      <c r="B837">
        <v>719.320988769531</v>
      </c>
      <c r="C837">
        <v>753.950988769531</v>
      </c>
      <c r="D837" t="s">
        <v>55</v>
      </c>
      <c r="E837" t="s">
        <v>56</v>
      </c>
      <c r="F837" t="s">
        <v>63</v>
      </c>
      <c r="G837">
        <v>34.63</v>
      </c>
      <c r="H837">
        <v>0</v>
      </c>
      <c r="K837" t="s">
        <v>58</v>
      </c>
      <c r="L837" t="s">
        <v>61</v>
      </c>
      <c r="M837" t="s">
        <v>64</v>
      </c>
      <c r="N837" t="s">
        <v>68</v>
      </c>
      <c r="O837" t="e">
        <f t="shared" si="73"/>
        <v>#N/A</v>
      </c>
      <c r="P837" t="e">
        <f t="shared" si="74"/>
        <v>#N/A</v>
      </c>
      <c r="Q837">
        <f t="shared" si="75"/>
        <v>719.320988769531</v>
      </c>
      <c r="R837" s="10" t="e">
        <f t="shared" si="76"/>
        <v>#N/A</v>
      </c>
      <c r="S837" s="2">
        <f t="shared" si="77"/>
        <v>719.320988769531</v>
      </c>
    </row>
    <row r="838" spans="1:19" ht="12.75">
      <c r="A838" s="1">
        <v>41095</v>
      </c>
      <c r="B838">
        <v>719.340988769531</v>
      </c>
      <c r="C838">
        <v>753.950988769531</v>
      </c>
      <c r="D838" t="s">
        <v>55</v>
      </c>
      <c r="E838" t="s">
        <v>56</v>
      </c>
      <c r="F838" t="s">
        <v>63</v>
      </c>
      <c r="G838">
        <v>34.61</v>
      </c>
      <c r="H838">
        <v>0</v>
      </c>
      <c r="K838" t="s">
        <v>58</v>
      </c>
      <c r="L838" t="s">
        <v>61</v>
      </c>
      <c r="M838" t="s">
        <v>64</v>
      </c>
      <c r="N838" t="s">
        <v>68</v>
      </c>
      <c r="O838" t="e">
        <f t="shared" si="73"/>
        <v>#N/A</v>
      </c>
      <c r="P838" t="e">
        <f t="shared" si="74"/>
        <v>#N/A</v>
      </c>
      <c r="Q838">
        <f t="shared" si="75"/>
        <v>719.340988769531</v>
      </c>
      <c r="R838" s="10" t="e">
        <f t="shared" si="76"/>
        <v>#N/A</v>
      </c>
      <c r="S838" s="2">
        <f t="shared" si="77"/>
        <v>719.340988769531</v>
      </c>
    </row>
    <row r="839" spans="1:19" ht="12.75">
      <c r="A839" s="1">
        <v>41096</v>
      </c>
      <c r="B839">
        <v>719.490988769531</v>
      </c>
      <c r="C839">
        <v>753.950988769531</v>
      </c>
      <c r="D839" t="s">
        <v>55</v>
      </c>
      <c r="E839" t="s">
        <v>56</v>
      </c>
      <c r="F839" t="s">
        <v>63</v>
      </c>
      <c r="G839">
        <v>34.46</v>
      </c>
      <c r="H839">
        <v>0</v>
      </c>
      <c r="K839" t="s">
        <v>58</v>
      </c>
      <c r="L839" t="s">
        <v>61</v>
      </c>
      <c r="M839" t="s">
        <v>64</v>
      </c>
      <c r="N839" t="s">
        <v>68</v>
      </c>
      <c r="O839" t="e">
        <f t="shared" si="73"/>
        <v>#N/A</v>
      </c>
      <c r="P839" t="e">
        <f t="shared" si="74"/>
        <v>#N/A</v>
      </c>
      <c r="Q839">
        <f t="shared" si="75"/>
        <v>719.490988769531</v>
      </c>
      <c r="R839" s="10" t="e">
        <f t="shared" si="76"/>
        <v>#N/A</v>
      </c>
      <c r="S839" s="2">
        <f t="shared" si="77"/>
        <v>719.490988769531</v>
      </c>
    </row>
    <row r="840" spans="1:19" ht="12.75">
      <c r="A840" s="1">
        <v>41097</v>
      </c>
      <c r="B840">
        <v>719.420988769531</v>
      </c>
      <c r="C840">
        <v>753.950988769531</v>
      </c>
      <c r="D840" t="s">
        <v>55</v>
      </c>
      <c r="E840" t="s">
        <v>56</v>
      </c>
      <c r="F840" t="s">
        <v>63</v>
      </c>
      <c r="G840">
        <v>34.53</v>
      </c>
      <c r="H840">
        <v>0</v>
      </c>
      <c r="K840" t="s">
        <v>58</v>
      </c>
      <c r="L840" t="s">
        <v>61</v>
      </c>
      <c r="M840" t="s">
        <v>64</v>
      </c>
      <c r="N840" t="s">
        <v>68</v>
      </c>
      <c r="O840" t="e">
        <f t="shared" si="73"/>
        <v>#N/A</v>
      </c>
      <c r="P840" t="e">
        <f t="shared" si="74"/>
        <v>#N/A</v>
      </c>
      <c r="Q840">
        <f t="shared" si="75"/>
        <v>719.420988769531</v>
      </c>
      <c r="R840" s="10" t="e">
        <f t="shared" si="76"/>
        <v>#N/A</v>
      </c>
      <c r="S840" s="2">
        <f t="shared" si="77"/>
        <v>719.420988769531</v>
      </c>
    </row>
    <row r="841" spans="1:19" ht="12.75">
      <c r="A841" s="1">
        <v>41098</v>
      </c>
      <c r="B841">
        <v>719.390988769531</v>
      </c>
      <c r="C841">
        <v>753.950988769531</v>
      </c>
      <c r="D841" t="s">
        <v>55</v>
      </c>
      <c r="E841" t="s">
        <v>56</v>
      </c>
      <c r="F841" t="s">
        <v>63</v>
      </c>
      <c r="G841">
        <v>34.56</v>
      </c>
      <c r="H841">
        <v>0</v>
      </c>
      <c r="K841" t="s">
        <v>58</v>
      </c>
      <c r="L841" t="s">
        <v>61</v>
      </c>
      <c r="M841" t="s">
        <v>64</v>
      </c>
      <c r="N841" t="s">
        <v>68</v>
      </c>
      <c r="O841" t="e">
        <f t="shared" si="73"/>
        <v>#N/A</v>
      </c>
      <c r="P841" t="e">
        <f t="shared" si="74"/>
        <v>#N/A</v>
      </c>
      <c r="Q841">
        <f t="shared" si="75"/>
        <v>719.390988769531</v>
      </c>
      <c r="R841" s="10" t="e">
        <f t="shared" si="76"/>
        <v>#N/A</v>
      </c>
      <c r="S841" s="2">
        <f t="shared" si="77"/>
        <v>719.390988769531</v>
      </c>
    </row>
    <row r="842" spans="1:19" ht="12.75">
      <c r="A842" s="1">
        <v>41099</v>
      </c>
      <c r="B842">
        <v>719.390988769531</v>
      </c>
      <c r="C842">
        <v>753.950988769531</v>
      </c>
      <c r="D842" t="s">
        <v>55</v>
      </c>
      <c r="E842" t="s">
        <v>56</v>
      </c>
      <c r="F842" t="s">
        <v>63</v>
      </c>
      <c r="G842">
        <v>34.56</v>
      </c>
      <c r="H842">
        <v>0</v>
      </c>
      <c r="K842" t="s">
        <v>58</v>
      </c>
      <c r="L842" t="s">
        <v>61</v>
      </c>
      <c r="M842" t="s">
        <v>64</v>
      </c>
      <c r="N842" t="s">
        <v>68</v>
      </c>
      <c r="O842" t="e">
        <f t="shared" si="73"/>
        <v>#N/A</v>
      </c>
      <c r="P842" t="e">
        <f t="shared" si="74"/>
        <v>#N/A</v>
      </c>
      <c r="Q842">
        <f t="shared" si="75"/>
        <v>719.390988769531</v>
      </c>
      <c r="R842" s="10" t="e">
        <f t="shared" si="76"/>
        <v>#N/A</v>
      </c>
      <c r="S842" s="2">
        <f t="shared" si="77"/>
        <v>719.390988769531</v>
      </c>
    </row>
    <row r="843" spans="1:19" ht="12.75">
      <c r="A843" s="1">
        <v>41100</v>
      </c>
      <c r="B843">
        <v>719.360988769531</v>
      </c>
      <c r="C843">
        <v>753.950988769531</v>
      </c>
      <c r="D843" t="s">
        <v>55</v>
      </c>
      <c r="E843" t="s">
        <v>56</v>
      </c>
      <c r="F843" t="s">
        <v>63</v>
      </c>
      <c r="G843">
        <v>34.59</v>
      </c>
      <c r="H843">
        <v>0</v>
      </c>
      <c r="K843" t="s">
        <v>58</v>
      </c>
      <c r="L843" t="s">
        <v>61</v>
      </c>
      <c r="M843" t="s">
        <v>64</v>
      </c>
      <c r="N843" t="s">
        <v>68</v>
      </c>
      <c r="O843" t="e">
        <f t="shared" si="73"/>
        <v>#N/A</v>
      </c>
      <c r="P843" t="e">
        <f t="shared" si="74"/>
        <v>#N/A</v>
      </c>
      <c r="Q843">
        <f t="shared" si="75"/>
        <v>719.360988769531</v>
      </c>
      <c r="R843" s="10" t="e">
        <f t="shared" si="76"/>
        <v>#N/A</v>
      </c>
      <c r="S843" s="2">
        <f t="shared" si="77"/>
        <v>719.360988769531</v>
      </c>
    </row>
    <row r="844" spans="1:19" ht="12.75">
      <c r="A844" s="1">
        <v>41101</v>
      </c>
      <c r="B844">
        <v>719.370988769531</v>
      </c>
      <c r="C844">
        <v>753.950988769531</v>
      </c>
      <c r="D844" t="s">
        <v>55</v>
      </c>
      <c r="E844" t="s">
        <v>56</v>
      </c>
      <c r="F844" t="s">
        <v>63</v>
      </c>
      <c r="G844">
        <v>34.58</v>
      </c>
      <c r="H844">
        <v>0</v>
      </c>
      <c r="K844" t="s">
        <v>58</v>
      </c>
      <c r="L844" t="s">
        <v>61</v>
      </c>
      <c r="M844" t="s">
        <v>64</v>
      </c>
      <c r="N844" t="s">
        <v>68</v>
      </c>
      <c r="O844" t="e">
        <f t="shared" si="73"/>
        <v>#N/A</v>
      </c>
      <c r="P844" t="e">
        <f t="shared" si="74"/>
        <v>#N/A</v>
      </c>
      <c r="Q844">
        <f t="shared" si="75"/>
        <v>719.370988769531</v>
      </c>
      <c r="R844" s="10" t="e">
        <f t="shared" si="76"/>
        <v>#N/A</v>
      </c>
      <c r="S844" s="2">
        <f t="shared" si="77"/>
        <v>719.370988769531</v>
      </c>
    </row>
    <row r="845" spans="1:19" ht="12.75">
      <c r="A845" s="1">
        <v>41102</v>
      </c>
      <c r="B845">
        <v>719.370988769531</v>
      </c>
      <c r="C845">
        <v>753.950988769531</v>
      </c>
      <c r="D845" t="s">
        <v>55</v>
      </c>
      <c r="E845" t="s">
        <v>56</v>
      </c>
      <c r="F845" t="s">
        <v>63</v>
      </c>
      <c r="G845">
        <v>34.58</v>
      </c>
      <c r="H845">
        <v>0</v>
      </c>
      <c r="K845" t="s">
        <v>58</v>
      </c>
      <c r="L845" t="s">
        <v>61</v>
      </c>
      <c r="M845" t="s">
        <v>64</v>
      </c>
      <c r="N845" t="s">
        <v>68</v>
      </c>
      <c r="O845" t="e">
        <f t="shared" si="73"/>
        <v>#N/A</v>
      </c>
      <c r="P845" t="e">
        <f t="shared" si="74"/>
        <v>#N/A</v>
      </c>
      <c r="Q845">
        <f t="shared" si="75"/>
        <v>719.370988769531</v>
      </c>
      <c r="R845" s="10" t="e">
        <f t="shared" si="76"/>
        <v>#N/A</v>
      </c>
      <c r="S845" s="2">
        <f t="shared" si="77"/>
        <v>719.370988769531</v>
      </c>
    </row>
    <row r="846" spans="1:19" ht="12.75">
      <c r="A846" s="1">
        <v>41103</v>
      </c>
      <c r="B846">
        <v>719.340988769531</v>
      </c>
      <c r="C846">
        <v>753.950988769531</v>
      </c>
      <c r="D846" t="s">
        <v>55</v>
      </c>
      <c r="E846" t="s">
        <v>56</v>
      </c>
      <c r="F846" t="s">
        <v>63</v>
      </c>
      <c r="G846">
        <v>34.61</v>
      </c>
      <c r="H846">
        <v>0</v>
      </c>
      <c r="K846" t="s">
        <v>58</v>
      </c>
      <c r="L846" t="s">
        <v>61</v>
      </c>
      <c r="M846" t="s">
        <v>64</v>
      </c>
      <c r="N846" t="s">
        <v>68</v>
      </c>
      <c r="O846" t="e">
        <f t="shared" si="73"/>
        <v>#N/A</v>
      </c>
      <c r="P846" t="e">
        <f t="shared" si="74"/>
        <v>#N/A</v>
      </c>
      <c r="Q846">
        <f t="shared" si="75"/>
        <v>719.340988769531</v>
      </c>
      <c r="R846" s="10" t="e">
        <f t="shared" si="76"/>
        <v>#N/A</v>
      </c>
      <c r="S846" s="2">
        <f t="shared" si="77"/>
        <v>719.340988769531</v>
      </c>
    </row>
    <row r="847" spans="1:19" ht="12.75">
      <c r="A847" s="1">
        <v>41104</v>
      </c>
      <c r="B847">
        <v>719.350988769531</v>
      </c>
      <c r="C847">
        <v>753.950988769531</v>
      </c>
      <c r="D847" t="s">
        <v>55</v>
      </c>
      <c r="E847" t="s">
        <v>56</v>
      </c>
      <c r="F847" t="s">
        <v>63</v>
      </c>
      <c r="G847">
        <v>34.6</v>
      </c>
      <c r="H847">
        <v>0</v>
      </c>
      <c r="K847" t="s">
        <v>58</v>
      </c>
      <c r="L847" t="s">
        <v>61</v>
      </c>
      <c r="M847" t="s">
        <v>64</v>
      </c>
      <c r="N847" t="s">
        <v>68</v>
      </c>
      <c r="O847" t="e">
        <f t="shared" si="73"/>
        <v>#N/A</v>
      </c>
      <c r="P847" t="e">
        <f t="shared" si="74"/>
        <v>#N/A</v>
      </c>
      <c r="Q847">
        <f t="shared" si="75"/>
        <v>719.350988769531</v>
      </c>
      <c r="R847" s="10" t="e">
        <f t="shared" si="76"/>
        <v>#N/A</v>
      </c>
      <c r="S847" s="2">
        <f t="shared" si="77"/>
        <v>719.350988769531</v>
      </c>
    </row>
    <row r="848" spans="1:19" ht="12.75">
      <c r="A848" s="1">
        <v>41105</v>
      </c>
      <c r="B848">
        <v>719.350988769531</v>
      </c>
      <c r="C848">
        <v>753.950988769531</v>
      </c>
      <c r="D848" t="s">
        <v>55</v>
      </c>
      <c r="E848" t="s">
        <v>56</v>
      </c>
      <c r="F848" t="s">
        <v>63</v>
      </c>
      <c r="G848">
        <v>34.6</v>
      </c>
      <c r="H848">
        <v>0</v>
      </c>
      <c r="K848" t="s">
        <v>58</v>
      </c>
      <c r="L848" t="s">
        <v>61</v>
      </c>
      <c r="M848" t="s">
        <v>64</v>
      </c>
      <c r="N848" t="s">
        <v>68</v>
      </c>
      <c r="O848" t="e">
        <f t="shared" si="73"/>
        <v>#N/A</v>
      </c>
      <c r="P848" t="e">
        <f t="shared" si="74"/>
        <v>#N/A</v>
      </c>
      <c r="Q848">
        <f t="shared" si="75"/>
        <v>719.350988769531</v>
      </c>
      <c r="R848" s="10" t="e">
        <f t="shared" si="76"/>
        <v>#N/A</v>
      </c>
      <c r="S848" s="2">
        <f t="shared" si="77"/>
        <v>719.350988769531</v>
      </c>
    </row>
    <row r="849" spans="1:19" ht="12.75">
      <c r="A849" s="1">
        <v>41106</v>
      </c>
      <c r="B849">
        <v>719.350988769531</v>
      </c>
      <c r="C849">
        <v>753.950988769531</v>
      </c>
      <c r="D849" t="s">
        <v>55</v>
      </c>
      <c r="E849" t="s">
        <v>56</v>
      </c>
      <c r="F849" t="s">
        <v>63</v>
      </c>
      <c r="G849">
        <v>34.6</v>
      </c>
      <c r="H849">
        <v>0</v>
      </c>
      <c r="K849" t="s">
        <v>58</v>
      </c>
      <c r="L849" t="s">
        <v>61</v>
      </c>
      <c r="M849" t="s">
        <v>64</v>
      </c>
      <c r="N849" t="s">
        <v>68</v>
      </c>
      <c r="O849" t="e">
        <f t="shared" si="73"/>
        <v>#N/A</v>
      </c>
      <c r="P849" t="e">
        <f t="shared" si="74"/>
        <v>#N/A</v>
      </c>
      <c r="Q849">
        <f t="shared" si="75"/>
        <v>719.350988769531</v>
      </c>
      <c r="R849" s="10" t="e">
        <f t="shared" si="76"/>
        <v>#N/A</v>
      </c>
      <c r="S849" s="2">
        <f t="shared" si="77"/>
        <v>719.350988769531</v>
      </c>
    </row>
    <row r="850" spans="1:19" ht="12.75">
      <c r="A850" s="1">
        <v>41107</v>
      </c>
      <c r="B850">
        <v>719.340988769531</v>
      </c>
      <c r="C850">
        <v>753.950988769531</v>
      </c>
      <c r="D850" t="s">
        <v>55</v>
      </c>
      <c r="E850" t="s">
        <v>56</v>
      </c>
      <c r="F850" t="s">
        <v>63</v>
      </c>
      <c r="G850">
        <v>34.61</v>
      </c>
      <c r="H850">
        <v>0</v>
      </c>
      <c r="K850" t="s">
        <v>58</v>
      </c>
      <c r="L850" t="s">
        <v>61</v>
      </c>
      <c r="M850" t="s">
        <v>64</v>
      </c>
      <c r="N850" t="s">
        <v>68</v>
      </c>
      <c r="O850" t="e">
        <f t="shared" si="73"/>
        <v>#N/A</v>
      </c>
      <c r="P850" t="e">
        <f t="shared" si="74"/>
        <v>#N/A</v>
      </c>
      <c r="Q850">
        <f t="shared" si="75"/>
        <v>719.340988769531</v>
      </c>
      <c r="R850" s="10" t="e">
        <f t="shared" si="76"/>
        <v>#N/A</v>
      </c>
      <c r="S850" s="2">
        <f t="shared" si="77"/>
        <v>719.340988769531</v>
      </c>
    </row>
    <row r="851" spans="1:19" ht="12.75">
      <c r="A851" s="1">
        <v>41108</v>
      </c>
      <c r="B851">
        <v>719.320988769531</v>
      </c>
      <c r="C851">
        <v>753.950988769531</v>
      </c>
      <c r="D851" t="s">
        <v>55</v>
      </c>
      <c r="E851" t="s">
        <v>56</v>
      </c>
      <c r="F851" t="s">
        <v>63</v>
      </c>
      <c r="G851">
        <v>34.63</v>
      </c>
      <c r="H851">
        <v>0</v>
      </c>
      <c r="K851" t="s">
        <v>58</v>
      </c>
      <c r="L851" t="s">
        <v>61</v>
      </c>
      <c r="M851" t="s">
        <v>64</v>
      </c>
      <c r="N851" t="s">
        <v>68</v>
      </c>
      <c r="O851" t="e">
        <f t="shared" si="73"/>
        <v>#N/A</v>
      </c>
      <c r="P851" t="e">
        <f t="shared" si="74"/>
        <v>#N/A</v>
      </c>
      <c r="Q851">
        <f t="shared" si="75"/>
        <v>719.320988769531</v>
      </c>
      <c r="R851" s="10" t="e">
        <f t="shared" si="76"/>
        <v>#N/A</v>
      </c>
      <c r="S851" s="2">
        <f t="shared" si="77"/>
        <v>719.320988769531</v>
      </c>
    </row>
    <row r="852" spans="1:19" ht="12.75">
      <c r="A852" s="1">
        <v>41109</v>
      </c>
      <c r="B852">
        <v>719.320988769531</v>
      </c>
      <c r="C852">
        <v>753.950988769531</v>
      </c>
      <c r="D852" t="s">
        <v>55</v>
      </c>
      <c r="E852" t="s">
        <v>56</v>
      </c>
      <c r="F852" t="s">
        <v>63</v>
      </c>
      <c r="G852">
        <v>34.63</v>
      </c>
      <c r="H852">
        <v>0</v>
      </c>
      <c r="K852" t="s">
        <v>58</v>
      </c>
      <c r="L852" t="s">
        <v>61</v>
      </c>
      <c r="M852" t="s">
        <v>64</v>
      </c>
      <c r="N852" t="s">
        <v>68</v>
      </c>
      <c r="O852" t="e">
        <f t="shared" si="73"/>
        <v>#N/A</v>
      </c>
      <c r="P852" t="e">
        <f t="shared" si="74"/>
        <v>#N/A</v>
      </c>
      <c r="Q852">
        <f t="shared" si="75"/>
        <v>719.320988769531</v>
      </c>
      <c r="R852" s="10" t="e">
        <f t="shared" si="76"/>
        <v>#N/A</v>
      </c>
      <c r="S852" s="2">
        <f t="shared" si="77"/>
        <v>719.320988769531</v>
      </c>
    </row>
    <row r="853" spans="1:19" ht="12.75">
      <c r="A853" s="1">
        <v>41110</v>
      </c>
      <c r="B853">
        <v>719.320988769531</v>
      </c>
      <c r="C853">
        <v>753.950988769531</v>
      </c>
      <c r="D853" t="s">
        <v>55</v>
      </c>
      <c r="E853" t="s">
        <v>56</v>
      </c>
      <c r="F853" t="s">
        <v>63</v>
      </c>
      <c r="G853">
        <v>34.63</v>
      </c>
      <c r="H853">
        <v>0</v>
      </c>
      <c r="K853" t="s">
        <v>58</v>
      </c>
      <c r="L853" t="s">
        <v>61</v>
      </c>
      <c r="M853" t="s">
        <v>64</v>
      </c>
      <c r="N853" t="s">
        <v>68</v>
      </c>
      <c r="O853" t="e">
        <f t="shared" si="73"/>
        <v>#N/A</v>
      </c>
      <c r="P853" t="e">
        <f t="shared" si="74"/>
        <v>#N/A</v>
      </c>
      <c r="Q853">
        <f t="shared" si="75"/>
        <v>719.320988769531</v>
      </c>
      <c r="R853" s="10" t="e">
        <f t="shared" si="76"/>
        <v>#N/A</v>
      </c>
      <c r="S853" s="2">
        <f t="shared" si="77"/>
        <v>719.320988769531</v>
      </c>
    </row>
    <row r="854" spans="1:19" ht="12.75">
      <c r="A854" s="1">
        <v>41111</v>
      </c>
      <c r="B854">
        <v>719.340988769531</v>
      </c>
      <c r="C854">
        <v>753.950988769531</v>
      </c>
      <c r="D854" t="s">
        <v>55</v>
      </c>
      <c r="E854" t="s">
        <v>56</v>
      </c>
      <c r="F854" t="s">
        <v>63</v>
      </c>
      <c r="G854">
        <v>34.61</v>
      </c>
      <c r="H854">
        <v>0</v>
      </c>
      <c r="K854" t="s">
        <v>58</v>
      </c>
      <c r="L854" t="s">
        <v>61</v>
      </c>
      <c r="M854" t="s">
        <v>64</v>
      </c>
      <c r="N854" t="s">
        <v>68</v>
      </c>
      <c r="O854" t="e">
        <f t="shared" si="73"/>
        <v>#N/A</v>
      </c>
      <c r="P854" t="e">
        <f t="shared" si="74"/>
        <v>#N/A</v>
      </c>
      <c r="Q854">
        <f t="shared" si="75"/>
        <v>719.340988769531</v>
      </c>
      <c r="R854" s="10" t="e">
        <f t="shared" si="76"/>
        <v>#N/A</v>
      </c>
      <c r="S854" s="2">
        <f t="shared" si="77"/>
        <v>719.340988769531</v>
      </c>
    </row>
    <row r="855" spans="1:19" ht="12.75">
      <c r="A855" s="1">
        <v>41112</v>
      </c>
      <c r="B855">
        <v>719.320988769531</v>
      </c>
      <c r="C855">
        <v>753.950988769531</v>
      </c>
      <c r="D855" t="s">
        <v>55</v>
      </c>
      <c r="E855" t="s">
        <v>56</v>
      </c>
      <c r="F855" t="s">
        <v>63</v>
      </c>
      <c r="G855">
        <v>34.63</v>
      </c>
      <c r="H855">
        <v>0</v>
      </c>
      <c r="K855" t="s">
        <v>58</v>
      </c>
      <c r="L855" t="s">
        <v>61</v>
      </c>
      <c r="M855" t="s">
        <v>64</v>
      </c>
      <c r="N855" t="s">
        <v>68</v>
      </c>
      <c r="O855" t="e">
        <f t="shared" si="73"/>
        <v>#N/A</v>
      </c>
      <c r="P855" t="e">
        <f t="shared" si="74"/>
        <v>#N/A</v>
      </c>
      <c r="Q855">
        <f t="shared" si="75"/>
        <v>719.320988769531</v>
      </c>
      <c r="R855" s="10" t="e">
        <f t="shared" si="76"/>
        <v>#N/A</v>
      </c>
      <c r="S855" s="2">
        <f t="shared" si="77"/>
        <v>719.320988769531</v>
      </c>
    </row>
    <row r="856" spans="1:19" ht="12.75">
      <c r="A856" s="1">
        <v>41113</v>
      </c>
      <c r="B856">
        <v>719.320988769531</v>
      </c>
      <c r="C856">
        <v>753.950988769531</v>
      </c>
      <c r="D856" t="s">
        <v>55</v>
      </c>
      <c r="E856" t="s">
        <v>56</v>
      </c>
      <c r="F856" t="s">
        <v>63</v>
      </c>
      <c r="G856">
        <v>34.63</v>
      </c>
      <c r="H856">
        <v>0</v>
      </c>
      <c r="K856" t="s">
        <v>58</v>
      </c>
      <c r="L856" t="s">
        <v>61</v>
      </c>
      <c r="M856" t="s">
        <v>64</v>
      </c>
      <c r="N856" t="s">
        <v>68</v>
      </c>
      <c r="O856" t="e">
        <f t="shared" si="73"/>
        <v>#N/A</v>
      </c>
      <c r="P856" t="e">
        <f t="shared" si="74"/>
        <v>#N/A</v>
      </c>
      <c r="Q856">
        <f t="shared" si="75"/>
        <v>719.320988769531</v>
      </c>
      <c r="R856" s="10" t="e">
        <f t="shared" si="76"/>
        <v>#N/A</v>
      </c>
      <c r="S856" s="2">
        <f t="shared" si="77"/>
        <v>719.320988769531</v>
      </c>
    </row>
    <row r="857" spans="1:19" ht="12.75">
      <c r="A857" s="1">
        <v>41114</v>
      </c>
      <c r="B857">
        <v>719.340988769531</v>
      </c>
      <c r="C857">
        <v>753.950988769531</v>
      </c>
      <c r="D857" t="s">
        <v>55</v>
      </c>
      <c r="E857" t="s">
        <v>56</v>
      </c>
      <c r="F857" t="s">
        <v>63</v>
      </c>
      <c r="G857">
        <v>34.61</v>
      </c>
      <c r="H857">
        <v>0</v>
      </c>
      <c r="K857" t="s">
        <v>58</v>
      </c>
      <c r="L857" t="s">
        <v>61</v>
      </c>
      <c r="M857" t="s">
        <v>64</v>
      </c>
      <c r="N857" t="s">
        <v>68</v>
      </c>
      <c r="O857" t="e">
        <f t="shared" si="73"/>
        <v>#N/A</v>
      </c>
      <c r="P857" t="e">
        <f t="shared" si="74"/>
        <v>#N/A</v>
      </c>
      <c r="Q857">
        <f t="shared" si="75"/>
        <v>719.340988769531</v>
      </c>
      <c r="R857" s="10" t="e">
        <f t="shared" si="76"/>
        <v>#N/A</v>
      </c>
      <c r="S857" s="2">
        <f t="shared" si="77"/>
        <v>719.340988769531</v>
      </c>
    </row>
    <row r="858" spans="1:19" ht="12.75">
      <c r="A858" s="1">
        <v>41115</v>
      </c>
      <c r="B858">
        <v>719.320988769531</v>
      </c>
      <c r="C858">
        <v>753.950988769531</v>
      </c>
      <c r="D858" t="s">
        <v>55</v>
      </c>
      <c r="E858" t="s">
        <v>56</v>
      </c>
      <c r="F858" t="s">
        <v>63</v>
      </c>
      <c r="G858">
        <v>34.63</v>
      </c>
      <c r="H858">
        <v>0</v>
      </c>
      <c r="K858" t="s">
        <v>58</v>
      </c>
      <c r="L858" t="s">
        <v>61</v>
      </c>
      <c r="M858" t="s">
        <v>64</v>
      </c>
      <c r="N858" t="s">
        <v>68</v>
      </c>
      <c r="O858" t="e">
        <f t="shared" si="73"/>
        <v>#N/A</v>
      </c>
      <c r="P858" t="e">
        <f t="shared" si="74"/>
        <v>#N/A</v>
      </c>
      <c r="Q858">
        <f t="shared" si="75"/>
        <v>719.320988769531</v>
      </c>
      <c r="R858" s="10" t="e">
        <f t="shared" si="76"/>
        <v>#N/A</v>
      </c>
      <c r="S858" s="2">
        <f t="shared" si="77"/>
        <v>719.320988769531</v>
      </c>
    </row>
    <row r="859" spans="1:19" ht="12.75">
      <c r="A859" s="1">
        <v>41116</v>
      </c>
      <c r="B859">
        <v>719.330988769531</v>
      </c>
      <c r="C859">
        <v>753.950988769531</v>
      </c>
      <c r="D859" t="s">
        <v>55</v>
      </c>
      <c r="E859" t="s">
        <v>56</v>
      </c>
      <c r="F859" t="s">
        <v>63</v>
      </c>
      <c r="G859">
        <v>34.62</v>
      </c>
      <c r="H859">
        <v>0</v>
      </c>
      <c r="K859" t="s">
        <v>58</v>
      </c>
      <c r="L859" t="s">
        <v>61</v>
      </c>
      <c r="M859" t="s">
        <v>64</v>
      </c>
      <c r="N859" t="s">
        <v>68</v>
      </c>
      <c r="O859" t="e">
        <f t="shared" si="73"/>
        <v>#N/A</v>
      </c>
      <c r="P859" t="e">
        <f t="shared" si="74"/>
        <v>#N/A</v>
      </c>
      <c r="Q859">
        <f t="shared" si="75"/>
        <v>719.330988769531</v>
      </c>
      <c r="R859" s="10" t="e">
        <f t="shared" si="76"/>
        <v>#N/A</v>
      </c>
      <c r="S859" s="2">
        <f t="shared" si="77"/>
        <v>719.330988769531</v>
      </c>
    </row>
    <row r="860" spans="1:19" ht="12.75">
      <c r="A860" s="1">
        <v>41117</v>
      </c>
      <c r="B860">
        <v>719.310988769531</v>
      </c>
      <c r="C860">
        <v>753.950988769531</v>
      </c>
      <c r="D860" t="s">
        <v>55</v>
      </c>
      <c r="E860" t="s">
        <v>56</v>
      </c>
      <c r="F860" t="s">
        <v>63</v>
      </c>
      <c r="G860">
        <v>34.64</v>
      </c>
      <c r="H860">
        <v>0</v>
      </c>
      <c r="K860" t="s">
        <v>58</v>
      </c>
      <c r="L860" t="s">
        <v>61</v>
      </c>
      <c r="M860" t="s">
        <v>64</v>
      </c>
      <c r="N860" t="s">
        <v>68</v>
      </c>
      <c r="O860" t="e">
        <f t="shared" si="73"/>
        <v>#N/A</v>
      </c>
      <c r="P860" t="e">
        <f t="shared" si="74"/>
        <v>#N/A</v>
      </c>
      <c r="Q860">
        <f t="shared" si="75"/>
        <v>719.310988769531</v>
      </c>
      <c r="R860" s="10" t="e">
        <f t="shared" si="76"/>
        <v>#N/A</v>
      </c>
      <c r="S860" s="2">
        <f t="shared" si="77"/>
        <v>719.310988769531</v>
      </c>
    </row>
    <row r="861" spans="1:19" ht="12.75">
      <c r="A861" s="1">
        <v>41118</v>
      </c>
      <c r="B861">
        <v>719.330988769531</v>
      </c>
      <c r="C861">
        <v>753.950988769531</v>
      </c>
      <c r="D861" t="s">
        <v>55</v>
      </c>
      <c r="E861" t="s">
        <v>56</v>
      </c>
      <c r="F861" t="s">
        <v>63</v>
      </c>
      <c r="G861">
        <v>34.62</v>
      </c>
      <c r="H861">
        <v>0</v>
      </c>
      <c r="K861" t="s">
        <v>58</v>
      </c>
      <c r="L861" t="s">
        <v>61</v>
      </c>
      <c r="M861" t="s">
        <v>64</v>
      </c>
      <c r="N861" t="s">
        <v>68</v>
      </c>
      <c r="O861" t="e">
        <f t="shared" si="73"/>
        <v>#N/A</v>
      </c>
      <c r="P861" t="e">
        <f t="shared" si="74"/>
        <v>#N/A</v>
      </c>
      <c r="Q861">
        <f t="shared" si="75"/>
        <v>719.330988769531</v>
      </c>
      <c r="R861" s="10" t="e">
        <f t="shared" si="76"/>
        <v>#N/A</v>
      </c>
      <c r="S861" s="2">
        <f t="shared" si="77"/>
        <v>719.330988769531</v>
      </c>
    </row>
    <row r="862" spans="1:19" ht="12.75">
      <c r="A862" s="1">
        <v>41119</v>
      </c>
      <c r="B862">
        <v>719.320988769531</v>
      </c>
      <c r="C862">
        <v>753.950988769531</v>
      </c>
      <c r="D862" t="s">
        <v>55</v>
      </c>
      <c r="E862" t="s">
        <v>56</v>
      </c>
      <c r="F862" t="s">
        <v>63</v>
      </c>
      <c r="G862">
        <v>34.63</v>
      </c>
      <c r="H862">
        <v>0</v>
      </c>
      <c r="K862" t="s">
        <v>58</v>
      </c>
      <c r="L862" t="s">
        <v>61</v>
      </c>
      <c r="M862" t="s">
        <v>64</v>
      </c>
      <c r="N862" t="s">
        <v>68</v>
      </c>
      <c r="O862" t="e">
        <f t="shared" si="73"/>
        <v>#N/A</v>
      </c>
      <c r="P862" t="e">
        <f t="shared" si="74"/>
        <v>#N/A</v>
      </c>
      <c r="Q862">
        <f t="shared" si="75"/>
        <v>719.320988769531</v>
      </c>
      <c r="R862" s="10" t="e">
        <f t="shared" si="76"/>
        <v>#N/A</v>
      </c>
      <c r="S862" s="2">
        <f t="shared" si="77"/>
        <v>719.320988769531</v>
      </c>
    </row>
    <row r="863" spans="1:19" ht="12.75">
      <c r="A863" s="1">
        <v>41120</v>
      </c>
      <c r="B863">
        <v>719.310988769531</v>
      </c>
      <c r="C863">
        <v>753.950988769531</v>
      </c>
      <c r="D863" t="s">
        <v>55</v>
      </c>
      <c r="E863" t="s">
        <v>56</v>
      </c>
      <c r="F863" t="s">
        <v>63</v>
      </c>
      <c r="G863">
        <v>34.64</v>
      </c>
      <c r="H863">
        <v>0</v>
      </c>
      <c r="K863" t="s">
        <v>58</v>
      </c>
      <c r="L863" t="s">
        <v>61</v>
      </c>
      <c r="M863" t="s">
        <v>64</v>
      </c>
      <c r="N863" t="s">
        <v>68</v>
      </c>
      <c r="O863" t="e">
        <f t="shared" si="73"/>
        <v>#N/A</v>
      </c>
      <c r="P863" t="e">
        <f t="shared" si="74"/>
        <v>#N/A</v>
      </c>
      <c r="Q863">
        <f t="shared" si="75"/>
        <v>719.310988769531</v>
      </c>
      <c r="R863" s="10" t="e">
        <f t="shared" si="76"/>
        <v>#N/A</v>
      </c>
      <c r="S863" s="2">
        <f t="shared" si="77"/>
        <v>719.310988769531</v>
      </c>
    </row>
    <row r="864" spans="1:19" ht="12.75">
      <c r="A864" s="1">
        <v>41121</v>
      </c>
      <c r="B864">
        <v>719.310988769531</v>
      </c>
      <c r="C864">
        <v>753.950988769531</v>
      </c>
      <c r="D864" t="s">
        <v>55</v>
      </c>
      <c r="E864" t="s">
        <v>56</v>
      </c>
      <c r="F864" t="s">
        <v>63</v>
      </c>
      <c r="G864">
        <v>34.64</v>
      </c>
      <c r="H864">
        <v>0</v>
      </c>
      <c r="K864" t="s">
        <v>58</v>
      </c>
      <c r="L864" t="s">
        <v>61</v>
      </c>
      <c r="M864" t="s">
        <v>64</v>
      </c>
      <c r="N864" t="s">
        <v>68</v>
      </c>
      <c r="O864" t="e">
        <f t="shared" si="73"/>
        <v>#N/A</v>
      </c>
      <c r="P864" t="e">
        <f t="shared" si="74"/>
        <v>#N/A</v>
      </c>
      <c r="Q864">
        <f t="shared" si="75"/>
        <v>719.310988769531</v>
      </c>
      <c r="R864" s="10" t="e">
        <f t="shared" si="76"/>
        <v>#N/A</v>
      </c>
      <c r="S864" s="2">
        <f t="shared" si="77"/>
        <v>719.310988769531</v>
      </c>
    </row>
    <row r="865" spans="1:19" ht="12.75">
      <c r="A865" s="1">
        <v>41122</v>
      </c>
      <c r="B865">
        <v>719.300988769531</v>
      </c>
      <c r="C865">
        <v>753.950988769531</v>
      </c>
      <c r="D865" t="s">
        <v>55</v>
      </c>
      <c r="E865" t="s">
        <v>56</v>
      </c>
      <c r="F865" t="s">
        <v>63</v>
      </c>
      <c r="G865">
        <v>34.65</v>
      </c>
      <c r="H865">
        <v>0</v>
      </c>
      <c r="K865" t="s">
        <v>58</v>
      </c>
      <c r="L865" t="s">
        <v>61</v>
      </c>
      <c r="M865" t="s">
        <v>64</v>
      </c>
      <c r="N865" t="s">
        <v>68</v>
      </c>
      <c r="O865" t="e">
        <f t="shared" si="73"/>
        <v>#N/A</v>
      </c>
      <c r="P865" t="e">
        <f t="shared" si="74"/>
        <v>#N/A</v>
      </c>
      <c r="Q865">
        <f t="shared" si="75"/>
        <v>719.300988769531</v>
      </c>
      <c r="R865" s="10" t="e">
        <f t="shared" si="76"/>
        <v>#N/A</v>
      </c>
      <c r="S865" s="2">
        <f t="shared" si="77"/>
        <v>719.300988769531</v>
      </c>
    </row>
    <row r="866" spans="1:19" ht="12.75">
      <c r="A866" s="1">
        <v>41122.53125</v>
      </c>
      <c r="B866">
        <v>719.310988769531</v>
      </c>
      <c r="C866">
        <v>753.950988769531</v>
      </c>
      <c r="D866" t="s">
        <v>55</v>
      </c>
      <c r="E866" t="s">
        <v>56</v>
      </c>
      <c r="F866" t="s">
        <v>57</v>
      </c>
      <c r="G866">
        <v>34.64</v>
      </c>
      <c r="H866">
        <v>0</v>
      </c>
      <c r="K866" t="s">
        <v>58</v>
      </c>
      <c r="L866" t="s">
        <v>59</v>
      </c>
      <c r="M866" t="s">
        <v>60</v>
      </c>
      <c r="N866" t="s">
        <v>67</v>
      </c>
      <c r="O866" t="e">
        <f t="shared" si="73"/>
        <v>#N/A</v>
      </c>
      <c r="P866">
        <f t="shared" si="74"/>
        <v>719.310988769531</v>
      </c>
      <c r="Q866">
        <f t="shared" si="75"/>
        <v>719.310988769531</v>
      </c>
      <c r="R866" s="10" t="e">
        <f t="shared" si="76"/>
        <v>#N/A</v>
      </c>
      <c r="S866" s="2" t="e">
        <f t="shared" si="77"/>
        <v>#N/A</v>
      </c>
    </row>
    <row r="867" spans="1:19" ht="12.75">
      <c r="A867" s="1">
        <v>41123</v>
      </c>
      <c r="B867">
        <v>719.310988769531</v>
      </c>
      <c r="C867">
        <v>753.950988769531</v>
      </c>
      <c r="D867" t="s">
        <v>55</v>
      </c>
      <c r="E867" t="s">
        <v>56</v>
      </c>
      <c r="F867" t="s">
        <v>63</v>
      </c>
      <c r="G867">
        <v>34.64</v>
      </c>
      <c r="H867">
        <v>0</v>
      </c>
      <c r="K867" t="s">
        <v>58</v>
      </c>
      <c r="L867" t="s">
        <v>61</v>
      </c>
      <c r="M867" t="s">
        <v>64</v>
      </c>
      <c r="N867" t="s">
        <v>68</v>
      </c>
      <c r="O867" t="e">
        <f t="shared" si="73"/>
        <v>#N/A</v>
      </c>
      <c r="P867" t="e">
        <f t="shared" si="74"/>
        <v>#N/A</v>
      </c>
      <c r="Q867">
        <f t="shared" si="75"/>
        <v>719.310988769531</v>
      </c>
      <c r="R867" s="10" t="e">
        <f t="shared" si="76"/>
        <v>#N/A</v>
      </c>
      <c r="S867" s="2">
        <f t="shared" si="77"/>
        <v>719.310988769531</v>
      </c>
    </row>
    <row r="868" spans="1:19" ht="12.75">
      <c r="A868" s="1">
        <v>41124</v>
      </c>
      <c r="B868">
        <v>719.310988769531</v>
      </c>
      <c r="C868">
        <v>753.950988769531</v>
      </c>
      <c r="D868" t="s">
        <v>55</v>
      </c>
      <c r="E868" t="s">
        <v>56</v>
      </c>
      <c r="F868" t="s">
        <v>63</v>
      </c>
      <c r="G868">
        <v>34.64</v>
      </c>
      <c r="H868">
        <v>0</v>
      </c>
      <c r="K868" t="s">
        <v>58</v>
      </c>
      <c r="L868" t="s">
        <v>61</v>
      </c>
      <c r="M868" t="s">
        <v>64</v>
      </c>
      <c r="N868" t="s">
        <v>68</v>
      </c>
      <c r="O868" t="e">
        <f t="shared" si="73"/>
        <v>#N/A</v>
      </c>
      <c r="P868" t="e">
        <f t="shared" si="74"/>
        <v>#N/A</v>
      </c>
      <c r="Q868">
        <f t="shared" si="75"/>
        <v>719.310988769531</v>
      </c>
      <c r="R868" s="10" t="e">
        <f t="shared" si="76"/>
        <v>#N/A</v>
      </c>
      <c r="S868" s="2">
        <f t="shared" si="77"/>
        <v>719.310988769531</v>
      </c>
    </row>
    <row r="869" spans="1:19" ht="12.75">
      <c r="A869" s="1">
        <v>41125</v>
      </c>
      <c r="B869">
        <v>719.290988769531</v>
      </c>
      <c r="C869">
        <v>753.950988769531</v>
      </c>
      <c r="D869" t="s">
        <v>55</v>
      </c>
      <c r="E869" t="s">
        <v>56</v>
      </c>
      <c r="F869" t="s">
        <v>63</v>
      </c>
      <c r="G869">
        <v>34.66</v>
      </c>
      <c r="H869">
        <v>0</v>
      </c>
      <c r="K869" t="s">
        <v>58</v>
      </c>
      <c r="L869" t="s">
        <v>61</v>
      </c>
      <c r="M869" t="s">
        <v>64</v>
      </c>
      <c r="N869" t="s">
        <v>68</v>
      </c>
      <c r="O869" t="e">
        <f t="shared" si="73"/>
        <v>#N/A</v>
      </c>
      <c r="P869" t="e">
        <f t="shared" si="74"/>
        <v>#N/A</v>
      </c>
      <c r="Q869">
        <f t="shared" si="75"/>
        <v>719.290988769531</v>
      </c>
      <c r="R869" s="10" t="e">
        <f t="shared" si="76"/>
        <v>#N/A</v>
      </c>
      <c r="S869" s="2">
        <f t="shared" si="77"/>
        <v>719.290988769531</v>
      </c>
    </row>
    <row r="870" spans="1:19" ht="12.75">
      <c r="A870" s="1">
        <v>41126</v>
      </c>
      <c r="B870">
        <v>719.310988769531</v>
      </c>
      <c r="C870">
        <v>753.950988769531</v>
      </c>
      <c r="D870" t="s">
        <v>55</v>
      </c>
      <c r="E870" t="s">
        <v>56</v>
      </c>
      <c r="F870" t="s">
        <v>63</v>
      </c>
      <c r="G870">
        <v>34.64</v>
      </c>
      <c r="H870">
        <v>0</v>
      </c>
      <c r="K870" t="s">
        <v>58</v>
      </c>
      <c r="L870" t="s">
        <v>61</v>
      </c>
      <c r="M870" t="s">
        <v>64</v>
      </c>
      <c r="N870" t="s">
        <v>68</v>
      </c>
      <c r="O870" t="e">
        <f t="shared" si="73"/>
        <v>#N/A</v>
      </c>
      <c r="P870" t="e">
        <f t="shared" si="74"/>
        <v>#N/A</v>
      </c>
      <c r="Q870">
        <f t="shared" si="75"/>
        <v>719.310988769531</v>
      </c>
      <c r="R870" s="10" t="e">
        <f t="shared" si="76"/>
        <v>#N/A</v>
      </c>
      <c r="S870" s="2">
        <f t="shared" si="77"/>
        <v>719.310988769531</v>
      </c>
    </row>
    <row r="871" spans="1:19" ht="12.75">
      <c r="A871" s="1">
        <v>41127</v>
      </c>
      <c r="B871">
        <v>719.340988769531</v>
      </c>
      <c r="C871">
        <v>753.950988769531</v>
      </c>
      <c r="D871" t="s">
        <v>55</v>
      </c>
      <c r="E871" t="s">
        <v>56</v>
      </c>
      <c r="F871" t="s">
        <v>63</v>
      </c>
      <c r="G871">
        <v>34.61</v>
      </c>
      <c r="H871">
        <v>0</v>
      </c>
      <c r="K871" t="s">
        <v>58</v>
      </c>
      <c r="L871" t="s">
        <v>61</v>
      </c>
      <c r="M871" t="s">
        <v>64</v>
      </c>
      <c r="N871" t="s">
        <v>68</v>
      </c>
      <c r="O871" t="e">
        <f t="shared" si="73"/>
        <v>#N/A</v>
      </c>
      <c r="P871" t="e">
        <f t="shared" si="74"/>
        <v>#N/A</v>
      </c>
      <c r="Q871">
        <f t="shared" si="75"/>
        <v>719.340988769531</v>
      </c>
      <c r="R871" s="10" t="e">
        <f t="shared" si="76"/>
        <v>#N/A</v>
      </c>
      <c r="S871" s="2">
        <f t="shared" si="77"/>
        <v>719.340988769531</v>
      </c>
    </row>
    <row r="872" spans="1:19" ht="12.75">
      <c r="A872" s="1">
        <v>41128</v>
      </c>
      <c r="B872">
        <v>719.310988769531</v>
      </c>
      <c r="C872">
        <v>753.950988769531</v>
      </c>
      <c r="D872" t="s">
        <v>55</v>
      </c>
      <c r="E872" t="s">
        <v>56</v>
      </c>
      <c r="F872" t="s">
        <v>63</v>
      </c>
      <c r="G872">
        <v>34.64</v>
      </c>
      <c r="H872">
        <v>0</v>
      </c>
      <c r="K872" t="s">
        <v>58</v>
      </c>
      <c r="L872" t="s">
        <v>61</v>
      </c>
      <c r="M872" t="s">
        <v>64</v>
      </c>
      <c r="N872" t="s">
        <v>68</v>
      </c>
      <c r="O872" t="e">
        <f t="shared" si="73"/>
        <v>#N/A</v>
      </c>
      <c r="P872" t="e">
        <f t="shared" si="74"/>
        <v>#N/A</v>
      </c>
      <c r="Q872">
        <f t="shared" si="75"/>
        <v>719.310988769531</v>
      </c>
      <c r="R872" s="10" t="e">
        <f t="shared" si="76"/>
        <v>#N/A</v>
      </c>
      <c r="S872" s="2">
        <f t="shared" si="77"/>
        <v>719.310988769531</v>
      </c>
    </row>
    <row r="873" spans="1:19" ht="12.75">
      <c r="A873" s="1">
        <v>41129</v>
      </c>
      <c r="B873">
        <v>719.300988769531</v>
      </c>
      <c r="C873">
        <v>753.950988769531</v>
      </c>
      <c r="D873" t="s">
        <v>55</v>
      </c>
      <c r="E873" t="s">
        <v>56</v>
      </c>
      <c r="F873" t="s">
        <v>63</v>
      </c>
      <c r="G873">
        <v>34.65</v>
      </c>
      <c r="H873">
        <v>0</v>
      </c>
      <c r="K873" t="s">
        <v>58</v>
      </c>
      <c r="L873" t="s">
        <v>61</v>
      </c>
      <c r="M873" t="s">
        <v>64</v>
      </c>
      <c r="N873" t="s">
        <v>68</v>
      </c>
      <c r="O873" t="e">
        <f t="shared" si="73"/>
        <v>#N/A</v>
      </c>
      <c r="P873" t="e">
        <f t="shared" si="74"/>
        <v>#N/A</v>
      </c>
      <c r="Q873">
        <f t="shared" si="75"/>
        <v>719.300988769531</v>
      </c>
      <c r="R873" s="10" t="e">
        <f t="shared" si="76"/>
        <v>#N/A</v>
      </c>
      <c r="S873" s="2">
        <f t="shared" si="77"/>
        <v>719.300988769531</v>
      </c>
    </row>
    <row r="874" spans="1:19" ht="12.75">
      <c r="A874" s="1">
        <v>41130</v>
      </c>
      <c r="B874">
        <v>719.300988769531</v>
      </c>
      <c r="C874">
        <v>753.950988769531</v>
      </c>
      <c r="D874" t="s">
        <v>55</v>
      </c>
      <c r="E874" t="s">
        <v>56</v>
      </c>
      <c r="F874" t="s">
        <v>63</v>
      </c>
      <c r="G874">
        <v>34.65</v>
      </c>
      <c r="H874">
        <v>0</v>
      </c>
      <c r="K874" t="s">
        <v>58</v>
      </c>
      <c r="L874" t="s">
        <v>61</v>
      </c>
      <c r="M874" t="s">
        <v>64</v>
      </c>
      <c r="N874" t="s">
        <v>68</v>
      </c>
      <c r="O874" t="e">
        <f t="shared" si="73"/>
        <v>#N/A</v>
      </c>
      <c r="P874" t="e">
        <f t="shared" si="74"/>
        <v>#N/A</v>
      </c>
      <c r="Q874">
        <f t="shared" si="75"/>
        <v>719.300988769531</v>
      </c>
      <c r="R874" s="10" t="e">
        <f t="shared" si="76"/>
        <v>#N/A</v>
      </c>
      <c r="S874" s="2">
        <f t="shared" si="77"/>
        <v>719.300988769531</v>
      </c>
    </row>
    <row r="875" spans="1:19" ht="12.75">
      <c r="A875" s="1">
        <v>41131</v>
      </c>
      <c r="B875">
        <v>719.300988769531</v>
      </c>
      <c r="C875">
        <v>753.950988769531</v>
      </c>
      <c r="D875" t="s">
        <v>55</v>
      </c>
      <c r="E875" t="s">
        <v>56</v>
      </c>
      <c r="F875" t="s">
        <v>63</v>
      </c>
      <c r="G875">
        <v>34.65</v>
      </c>
      <c r="H875">
        <v>0</v>
      </c>
      <c r="K875" t="s">
        <v>58</v>
      </c>
      <c r="L875" t="s">
        <v>61</v>
      </c>
      <c r="M875" t="s">
        <v>64</v>
      </c>
      <c r="N875" t="s">
        <v>68</v>
      </c>
      <c r="O875" t="e">
        <f t="shared" si="73"/>
        <v>#N/A</v>
      </c>
      <c r="P875" t="e">
        <f t="shared" si="74"/>
        <v>#N/A</v>
      </c>
      <c r="Q875">
        <f t="shared" si="75"/>
        <v>719.300988769531</v>
      </c>
      <c r="R875" s="10" t="e">
        <f t="shared" si="76"/>
        <v>#N/A</v>
      </c>
      <c r="S875" s="2">
        <f t="shared" si="77"/>
        <v>719.300988769531</v>
      </c>
    </row>
    <row r="876" spans="1:19" ht="12.75">
      <c r="A876" s="1">
        <v>41132</v>
      </c>
      <c r="B876">
        <v>719.290988769531</v>
      </c>
      <c r="C876">
        <v>753.950988769531</v>
      </c>
      <c r="D876" t="s">
        <v>55</v>
      </c>
      <c r="E876" t="s">
        <v>56</v>
      </c>
      <c r="F876" t="s">
        <v>63</v>
      </c>
      <c r="G876">
        <v>34.66</v>
      </c>
      <c r="H876">
        <v>0</v>
      </c>
      <c r="K876" t="s">
        <v>58</v>
      </c>
      <c r="L876" t="s">
        <v>61</v>
      </c>
      <c r="M876" t="s">
        <v>64</v>
      </c>
      <c r="N876" t="s">
        <v>68</v>
      </c>
      <c r="O876" t="e">
        <f t="shared" si="73"/>
        <v>#N/A</v>
      </c>
      <c r="P876" t="e">
        <f t="shared" si="74"/>
        <v>#N/A</v>
      </c>
      <c r="Q876">
        <f t="shared" si="75"/>
        <v>719.290988769531</v>
      </c>
      <c r="R876" s="10" t="e">
        <f t="shared" si="76"/>
        <v>#N/A</v>
      </c>
      <c r="S876" s="2">
        <f t="shared" si="77"/>
        <v>719.290988769531</v>
      </c>
    </row>
    <row r="877" spans="1:19" ht="12.75">
      <c r="A877" s="1">
        <v>41133</v>
      </c>
      <c r="B877">
        <v>719.310988769531</v>
      </c>
      <c r="C877">
        <v>753.950988769531</v>
      </c>
      <c r="D877" t="s">
        <v>55</v>
      </c>
      <c r="E877" t="s">
        <v>56</v>
      </c>
      <c r="F877" t="s">
        <v>63</v>
      </c>
      <c r="G877">
        <v>34.64</v>
      </c>
      <c r="H877">
        <v>0</v>
      </c>
      <c r="K877" t="s">
        <v>58</v>
      </c>
      <c r="L877" t="s">
        <v>61</v>
      </c>
      <c r="M877" t="s">
        <v>64</v>
      </c>
      <c r="N877" t="s">
        <v>68</v>
      </c>
      <c r="O877" t="e">
        <f t="shared" si="73"/>
        <v>#N/A</v>
      </c>
      <c r="P877" t="e">
        <f t="shared" si="74"/>
        <v>#N/A</v>
      </c>
      <c r="Q877">
        <f t="shared" si="75"/>
        <v>719.310988769531</v>
      </c>
      <c r="R877" s="10" t="e">
        <f t="shared" si="76"/>
        <v>#N/A</v>
      </c>
      <c r="S877" s="2">
        <f t="shared" si="77"/>
        <v>719.310988769531</v>
      </c>
    </row>
    <row r="878" spans="1:19" ht="12.75">
      <c r="A878" s="1">
        <v>41134</v>
      </c>
      <c r="B878">
        <v>719.300988769531</v>
      </c>
      <c r="C878">
        <v>753.950988769531</v>
      </c>
      <c r="D878" t="s">
        <v>55</v>
      </c>
      <c r="E878" t="s">
        <v>56</v>
      </c>
      <c r="F878" t="s">
        <v>63</v>
      </c>
      <c r="G878">
        <v>34.65</v>
      </c>
      <c r="H878">
        <v>0</v>
      </c>
      <c r="K878" t="s">
        <v>58</v>
      </c>
      <c r="L878" t="s">
        <v>61</v>
      </c>
      <c r="M878" t="s">
        <v>64</v>
      </c>
      <c r="N878" t="s">
        <v>68</v>
      </c>
      <c r="O878" t="e">
        <f t="shared" si="73"/>
        <v>#N/A</v>
      </c>
      <c r="P878" t="e">
        <f t="shared" si="74"/>
        <v>#N/A</v>
      </c>
      <c r="Q878">
        <f t="shared" si="75"/>
        <v>719.300988769531</v>
      </c>
      <c r="R878" s="10" t="e">
        <f t="shared" si="76"/>
        <v>#N/A</v>
      </c>
      <c r="S878" s="2">
        <f t="shared" si="77"/>
        <v>719.300988769531</v>
      </c>
    </row>
    <row r="879" spans="1:19" ht="12.75">
      <c r="A879" s="1">
        <v>41135</v>
      </c>
      <c r="B879">
        <v>719.300988769531</v>
      </c>
      <c r="C879">
        <v>753.950988769531</v>
      </c>
      <c r="D879" t="s">
        <v>55</v>
      </c>
      <c r="E879" t="s">
        <v>56</v>
      </c>
      <c r="F879" t="s">
        <v>63</v>
      </c>
      <c r="G879">
        <v>34.65</v>
      </c>
      <c r="H879">
        <v>0</v>
      </c>
      <c r="K879" t="s">
        <v>58</v>
      </c>
      <c r="L879" t="s">
        <v>61</v>
      </c>
      <c r="M879" t="s">
        <v>64</v>
      </c>
      <c r="N879" t="s">
        <v>68</v>
      </c>
      <c r="O879" t="e">
        <f t="shared" si="73"/>
        <v>#N/A</v>
      </c>
      <c r="P879" t="e">
        <f t="shared" si="74"/>
        <v>#N/A</v>
      </c>
      <c r="Q879">
        <f t="shared" si="75"/>
        <v>719.300988769531</v>
      </c>
      <c r="R879" s="10" t="e">
        <f t="shared" si="76"/>
        <v>#N/A</v>
      </c>
      <c r="S879" s="2">
        <f t="shared" si="77"/>
        <v>719.300988769531</v>
      </c>
    </row>
    <row r="880" spans="1:19" ht="12.75">
      <c r="A880" s="1">
        <v>41136</v>
      </c>
      <c r="B880">
        <v>719.310988769531</v>
      </c>
      <c r="C880">
        <v>753.950988769531</v>
      </c>
      <c r="D880" t="s">
        <v>55</v>
      </c>
      <c r="E880" t="s">
        <v>56</v>
      </c>
      <c r="F880" t="s">
        <v>63</v>
      </c>
      <c r="G880">
        <v>34.64</v>
      </c>
      <c r="H880">
        <v>0</v>
      </c>
      <c r="K880" t="s">
        <v>58</v>
      </c>
      <c r="L880" t="s">
        <v>61</v>
      </c>
      <c r="M880" t="s">
        <v>64</v>
      </c>
      <c r="N880" t="s">
        <v>68</v>
      </c>
      <c r="O880" t="e">
        <f t="shared" si="73"/>
        <v>#N/A</v>
      </c>
      <c r="P880" t="e">
        <f t="shared" si="74"/>
        <v>#N/A</v>
      </c>
      <c r="Q880">
        <f t="shared" si="75"/>
        <v>719.310988769531</v>
      </c>
      <c r="R880" s="10" t="e">
        <f t="shared" si="76"/>
        <v>#N/A</v>
      </c>
      <c r="S880" s="2">
        <f t="shared" si="77"/>
        <v>719.310988769531</v>
      </c>
    </row>
    <row r="881" spans="1:19" ht="12.75">
      <c r="A881" s="1">
        <v>41137</v>
      </c>
      <c r="B881">
        <v>719.310988769531</v>
      </c>
      <c r="C881">
        <v>753.950988769531</v>
      </c>
      <c r="D881" t="s">
        <v>55</v>
      </c>
      <c r="E881" t="s">
        <v>56</v>
      </c>
      <c r="F881" t="s">
        <v>63</v>
      </c>
      <c r="G881">
        <v>34.64</v>
      </c>
      <c r="H881">
        <v>0</v>
      </c>
      <c r="K881" t="s">
        <v>58</v>
      </c>
      <c r="L881" t="s">
        <v>61</v>
      </c>
      <c r="M881" t="s">
        <v>64</v>
      </c>
      <c r="N881" t="s">
        <v>68</v>
      </c>
      <c r="O881" t="e">
        <f t="shared" si="73"/>
        <v>#N/A</v>
      </c>
      <c r="P881" t="e">
        <f t="shared" si="74"/>
        <v>#N/A</v>
      </c>
      <c r="Q881">
        <f t="shared" si="75"/>
        <v>719.310988769531</v>
      </c>
      <c r="R881" s="10" t="e">
        <f t="shared" si="76"/>
        <v>#N/A</v>
      </c>
      <c r="S881" s="2">
        <f t="shared" si="77"/>
        <v>719.310988769531</v>
      </c>
    </row>
    <row r="882" spans="1:19" ht="12.75">
      <c r="A882" s="1">
        <v>41138</v>
      </c>
      <c r="B882">
        <v>719.300988769531</v>
      </c>
      <c r="C882">
        <v>753.950988769531</v>
      </c>
      <c r="D882" t="s">
        <v>55</v>
      </c>
      <c r="E882" t="s">
        <v>56</v>
      </c>
      <c r="F882" t="s">
        <v>63</v>
      </c>
      <c r="G882">
        <v>34.65</v>
      </c>
      <c r="H882">
        <v>0</v>
      </c>
      <c r="K882" t="s">
        <v>58</v>
      </c>
      <c r="L882" t="s">
        <v>61</v>
      </c>
      <c r="M882" t="s">
        <v>64</v>
      </c>
      <c r="N882" t="s">
        <v>68</v>
      </c>
      <c r="O882" t="e">
        <f t="shared" si="73"/>
        <v>#N/A</v>
      </c>
      <c r="P882" t="e">
        <f t="shared" si="74"/>
        <v>#N/A</v>
      </c>
      <c r="Q882">
        <f t="shared" si="75"/>
        <v>719.300988769531</v>
      </c>
      <c r="R882" s="10" t="e">
        <f t="shared" si="76"/>
        <v>#N/A</v>
      </c>
      <c r="S882" s="2">
        <f t="shared" si="77"/>
        <v>719.300988769531</v>
      </c>
    </row>
    <row r="883" spans="1:19" ht="12.75">
      <c r="A883" s="1">
        <v>41139</v>
      </c>
      <c r="B883">
        <v>719.300988769531</v>
      </c>
      <c r="C883">
        <v>753.950988769531</v>
      </c>
      <c r="D883" t="s">
        <v>55</v>
      </c>
      <c r="E883" t="s">
        <v>56</v>
      </c>
      <c r="F883" t="s">
        <v>63</v>
      </c>
      <c r="G883">
        <v>34.65</v>
      </c>
      <c r="H883">
        <v>0</v>
      </c>
      <c r="K883" t="s">
        <v>58</v>
      </c>
      <c r="L883" t="s">
        <v>61</v>
      </c>
      <c r="M883" t="s">
        <v>64</v>
      </c>
      <c r="N883" t="s">
        <v>68</v>
      </c>
      <c r="O883" t="e">
        <f t="shared" si="73"/>
        <v>#N/A</v>
      </c>
      <c r="P883" t="e">
        <f t="shared" si="74"/>
        <v>#N/A</v>
      </c>
      <c r="Q883">
        <f t="shared" si="75"/>
        <v>719.300988769531</v>
      </c>
      <c r="R883" s="10" t="e">
        <f t="shared" si="76"/>
        <v>#N/A</v>
      </c>
      <c r="S883" s="2">
        <f t="shared" si="77"/>
        <v>719.300988769531</v>
      </c>
    </row>
    <row r="884" spans="1:19" ht="12.75">
      <c r="A884" s="1">
        <v>41140</v>
      </c>
      <c r="B884">
        <v>719.300988769531</v>
      </c>
      <c r="C884">
        <v>753.950988769531</v>
      </c>
      <c r="D884" t="s">
        <v>55</v>
      </c>
      <c r="E884" t="s">
        <v>56</v>
      </c>
      <c r="F884" t="s">
        <v>63</v>
      </c>
      <c r="G884">
        <v>34.65</v>
      </c>
      <c r="H884">
        <v>0</v>
      </c>
      <c r="K884" t="s">
        <v>58</v>
      </c>
      <c r="L884" t="s">
        <v>61</v>
      </c>
      <c r="M884" t="s">
        <v>64</v>
      </c>
      <c r="N884" t="s">
        <v>68</v>
      </c>
      <c r="O884" t="e">
        <f t="shared" si="73"/>
        <v>#N/A</v>
      </c>
      <c r="P884" t="e">
        <f t="shared" si="74"/>
        <v>#N/A</v>
      </c>
      <c r="Q884">
        <f t="shared" si="75"/>
        <v>719.300988769531</v>
      </c>
      <c r="R884" s="10" t="e">
        <f t="shared" si="76"/>
        <v>#N/A</v>
      </c>
      <c r="S884" s="2">
        <f t="shared" si="77"/>
        <v>719.300988769531</v>
      </c>
    </row>
    <row r="885" spans="1:19" ht="12.75">
      <c r="A885" s="1">
        <v>41141</v>
      </c>
      <c r="B885">
        <v>719.290988769531</v>
      </c>
      <c r="C885">
        <v>753.950988769531</v>
      </c>
      <c r="D885" t="s">
        <v>55</v>
      </c>
      <c r="E885" t="s">
        <v>56</v>
      </c>
      <c r="F885" t="s">
        <v>63</v>
      </c>
      <c r="G885">
        <v>34.66</v>
      </c>
      <c r="H885">
        <v>0</v>
      </c>
      <c r="K885" t="s">
        <v>58</v>
      </c>
      <c r="L885" t="s">
        <v>61</v>
      </c>
      <c r="M885" t="s">
        <v>64</v>
      </c>
      <c r="N885" t="s">
        <v>68</v>
      </c>
      <c r="O885" t="e">
        <f t="shared" si="73"/>
        <v>#N/A</v>
      </c>
      <c r="P885" t="e">
        <f t="shared" si="74"/>
        <v>#N/A</v>
      </c>
      <c r="Q885">
        <f t="shared" si="75"/>
        <v>719.290988769531</v>
      </c>
      <c r="R885" s="10" t="e">
        <f t="shared" si="76"/>
        <v>#N/A</v>
      </c>
      <c r="S885" s="2">
        <f t="shared" si="77"/>
        <v>719.290988769531</v>
      </c>
    </row>
    <row r="886" spans="1:19" ht="12.75">
      <c r="A886" s="1">
        <v>41142</v>
      </c>
      <c r="B886">
        <v>719.290988769531</v>
      </c>
      <c r="C886">
        <v>753.950988769531</v>
      </c>
      <c r="D886" t="s">
        <v>55</v>
      </c>
      <c r="E886" t="s">
        <v>56</v>
      </c>
      <c r="F886" t="s">
        <v>63</v>
      </c>
      <c r="G886">
        <v>34.66</v>
      </c>
      <c r="H886">
        <v>0</v>
      </c>
      <c r="K886" t="s">
        <v>58</v>
      </c>
      <c r="L886" t="s">
        <v>61</v>
      </c>
      <c r="M886" t="s">
        <v>64</v>
      </c>
      <c r="N886" t="s">
        <v>68</v>
      </c>
      <c r="O886" t="e">
        <f t="shared" si="73"/>
        <v>#N/A</v>
      </c>
      <c r="P886" t="e">
        <f t="shared" si="74"/>
        <v>#N/A</v>
      </c>
      <c r="Q886">
        <f t="shared" si="75"/>
        <v>719.290988769531</v>
      </c>
      <c r="R886" s="10" t="e">
        <f t="shared" si="76"/>
        <v>#N/A</v>
      </c>
      <c r="S886" s="2">
        <f t="shared" si="77"/>
        <v>719.290988769531</v>
      </c>
    </row>
    <row r="887" spans="1:19" ht="12.75">
      <c r="A887" s="1">
        <v>41143</v>
      </c>
      <c r="B887">
        <v>719.290988769531</v>
      </c>
      <c r="C887">
        <v>753.950988769531</v>
      </c>
      <c r="D887" t="s">
        <v>55</v>
      </c>
      <c r="E887" t="s">
        <v>56</v>
      </c>
      <c r="F887" t="s">
        <v>63</v>
      </c>
      <c r="G887">
        <v>34.66</v>
      </c>
      <c r="H887">
        <v>0</v>
      </c>
      <c r="K887" t="s">
        <v>58</v>
      </c>
      <c r="L887" t="s">
        <v>61</v>
      </c>
      <c r="M887" t="s">
        <v>64</v>
      </c>
      <c r="N887" t="s">
        <v>68</v>
      </c>
      <c r="O887" t="e">
        <f t="shared" si="73"/>
        <v>#N/A</v>
      </c>
      <c r="P887" t="e">
        <f t="shared" si="74"/>
        <v>#N/A</v>
      </c>
      <c r="Q887">
        <f t="shared" si="75"/>
        <v>719.290988769531</v>
      </c>
      <c r="R887" s="10" t="e">
        <f t="shared" si="76"/>
        <v>#N/A</v>
      </c>
      <c r="S887" s="2">
        <f t="shared" si="77"/>
        <v>719.290988769531</v>
      </c>
    </row>
    <row r="888" spans="1:19" ht="12.75">
      <c r="A888" s="1">
        <v>41144</v>
      </c>
      <c r="B888">
        <v>719.280988769531</v>
      </c>
      <c r="C888">
        <v>753.950988769531</v>
      </c>
      <c r="D888" t="s">
        <v>55</v>
      </c>
      <c r="E888" t="s">
        <v>56</v>
      </c>
      <c r="F888" t="s">
        <v>63</v>
      </c>
      <c r="G888">
        <v>34.67</v>
      </c>
      <c r="H888">
        <v>0</v>
      </c>
      <c r="K888" t="s">
        <v>58</v>
      </c>
      <c r="L888" t="s">
        <v>61</v>
      </c>
      <c r="M888" t="s">
        <v>64</v>
      </c>
      <c r="N888" t="s">
        <v>68</v>
      </c>
      <c r="O888" t="e">
        <f t="shared" si="73"/>
        <v>#N/A</v>
      </c>
      <c r="P888" t="e">
        <f t="shared" si="74"/>
        <v>#N/A</v>
      </c>
      <c r="Q888">
        <f t="shared" si="75"/>
        <v>719.280988769531</v>
      </c>
      <c r="R888" s="10" t="e">
        <f t="shared" si="76"/>
        <v>#N/A</v>
      </c>
      <c r="S888" s="2">
        <f t="shared" si="77"/>
        <v>719.280988769531</v>
      </c>
    </row>
    <row r="889" spans="1:19" ht="12.75">
      <c r="A889" s="1">
        <v>41145</v>
      </c>
      <c r="B889">
        <v>719.290988769531</v>
      </c>
      <c r="C889">
        <v>753.950988769531</v>
      </c>
      <c r="D889" t="s">
        <v>55</v>
      </c>
      <c r="E889" t="s">
        <v>56</v>
      </c>
      <c r="F889" t="s">
        <v>63</v>
      </c>
      <c r="G889">
        <v>34.66</v>
      </c>
      <c r="H889">
        <v>0</v>
      </c>
      <c r="K889" t="s">
        <v>58</v>
      </c>
      <c r="L889" t="s">
        <v>61</v>
      </c>
      <c r="M889" t="s">
        <v>64</v>
      </c>
      <c r="N889" t="s">
        <v>68</v>
      </c>
      <c r="O889" t="e">
        <f t="shared" si="73"/>
        <v>#N/A</v>
      </c>
      <c r="P889" t="e">
        <f t="shared" si="74"/>
        <v>#N/A</v>
      </c>
      <c r="Q889">
        <f t="shared" si="75"/>
        <v>719.290988769531</v>
      </c>
      <c r="R889" s="10" t="e">
        <f t="shared" si="76"/>
        <v>#N/A</v>
      </c>
      <c r="S889" s="2">
        <f t="shared" si="77"/>
        <v>719.290988769531</v>
      </c>
    </row>
    <row r="890" spans="1:19" ht="12.75">
      <c r="A890" s="1">
        <v>41146</v>
      </c>
      <c r="B890">
        <v>719.300988769531</v>
      </c>
      <c r="C890">
        <v>753.950988769531</v>
      </c>
      <c r="D890" t="s">
        <v>55</v>
      </c>
      <c r="E890" t="s">
        <v>56</v>
      </c>
      <c r="F890" t="s">
        <v>63</v>
      </c>
      <c r="G890">
        <v>34.65</v>
      </c>
      <c r="H890">
        <v>0</v>
      </c>
      <c r="K890" t="s">
        <v>58</v>
      </c>
      <c r="L890" t="s">
        <v>61</v>
      </c>
      <c r="M890" t="s">
        <v>64</v>
      </c>
      <c r="N890" t="s">
        <v>68</v>
      </c>
      <c r="O890" t="e">
        <f t="shared" si="73"/>
        <v>#N/A</v>
      </c>
      <c r="P890" t="e">
        <f t="shared" si="74"/>
        <v>#N/A</v>
      </c>
      <c r="Q890">
        <f t="shared" si="75"/>
        <v>719.300988769531</v>
      </c>
      <c r="R890" s="10" t="e">
        <f t="shared" si="76"/>
        <v>#N/A</v>
      </c>
      <c r="S890" s="2">
        <f t="shared" si="77"/>
        <v>719.300988769531</v>
      </c>
    </row>
    <row r="891" spans="1:19" ht="12.75">
      <c r="A891" s="1">
        <v>41147</v>
      </c>
      <c r="B891">
        <v>719.300988769531</v>
      </c>
      <c r="C891">
        <v>753.950988769531</v>
      </c>
      <c r="D891" t="s">
        <v>55</v>
      </c>
      <c r="E891" t="s">
        <v>56</v>
      </c>
      <c r="F891" t="s">
        <v>63</v>
      </c>
      <c r="G891">
        <v>34.65</v>
      </c>
      <c r="H891">
        <v>0</v>
      </c>
      <c r="K891" t="s">
        <v>58</v>
      </c>
      <c r="L891" t="s">
        <v>61</v>
      </c>
      <c r="M891" t="s">
        <v>64</v>
      </c>
      <c r="N891" t="s">
        <v>68</v>
      </c>
      <c r="O891" t="e">
        <f t="shared" si="73"/>
        <v>#N/A</v>
      </c>
      <c r="P891" t="e">
        <f t="shared" si="74"/>
        <v>#N/A</v>
      </c>
      <c r="Q891">
        <f t="shared" si="75"/>
        <v>719.300988769531</v>
      </c>
      <c r="R891" s="10" t="e">
        <f t="shared" si="76"/>
        <v>#N/A</v>
      </c>
      <c r="S891" s="2">
        <f t="shared" si="77"/>
        <v>719.300988769531</v>
      </c>
    </row>
    <row r="892" spans="1:19" ht="12.75">
      <c r="A892" s="1">
        <v>41148</v>
      </c>
      <c r="B892">
        <v>719.290988769531</v>
      </c>
      <c r="C892">
        <v>753.950988769531</v>
      </c>
      <c r="D892" t="s">
        <v>55</v>
      </c>
      <c r="E892" t="s">
        <v>56</v>
      </c>
      <c r="F892" t="s">
        <v>63</v>
      </c>
      <c r="G892">
        <v>34.66</v>
      </c>
      <c r="H892">
        <v>0</v>
      </c>
      <c r="K892" t="s">
        <v>58</v>
      </c>
      <c r="L892" t="s">
        <v>61</v>
      </c>
      <c r="M892" t="s">
        <v>64</v>
      </c>
      <c r="N892" t="s">
        <v>68</v>
      </c>
      <c r="O892" t="e">
        <f t="shared" si="73"/>
        <v>#N/A</v>
      </c>
      <c r="P892" t="e">
        <f t="shared" si="74"/>
        <v>#N/A</v>
      </c>
      <c r="Q892">
        <f t="shared" si="75"/>
        <v>719.290988769531</v>
      </c>
      <c r="R892" s="10" t="e">
        <f t="shared" si="76"/>
        <v>#N/A</v>
      </c>
      <c r="S892" s="2">
        <f t="shared" si="77"/>
        <v>719.290988769531</v>
      </c>
    </row>
    <row r="893" spans="1:19" ht="12.75">
      <c r="A893" s="1">
        <v>41149</v>
      </c>
      <c r="B893">
        <v>719.290988769531</v>
      </c>
      <c r="C893">
        <v>753.950988769531</v>
      </c>
      <c r="D893" t="s">
        <v>55</v>
      </c>
      <c r="E893" t="s">
        <v>56</v>
      </c>
      <c r="F893" t="s">
        <v>63</v>
      </c>
      <c r="G893">
        <v>34.66</v>
      </c>
      <c r="H893">
        <v>0</v>
      </c>
      <c r="K893" t="s">
        <v>58</v>
      </c>
      <c r="L893" t="s">
        <v>61</v>
      </c>
      <c r="M893" t="s">
        <v>64</v>
      </c>
      <c r="N893" t="s">
        <v>68</v>
      </c>
      <c r="O893" t="e">
        <f t="shared" si="73"/>
        <v>#N/A</v>
      </c>
      <c r="P893" t="e">
        <f t="shared" si="74"/>
        <v>#N/A</v>
      </c>
      <c r="Q893">
        <f t="shared" si="75"/>
        <v>719.290988769531</v>
      </c>
      <c r="R893" s="10" t="e">
        <f t="shared" si="76"/>
        <v>#N/A</v>
      </c>
      <c r="S893" s="2">
        <f t="shared" si="77"/>
        <v>719.290988769531</v>
      </c>
    </row>
    <row r="894" spans="1:19" ht="12.75">
      <c r="A894" s="1">
        <v>41150</v>
      </c>
      <c r="B894">
        <v>719.290988769531</v>
      </c>
      <c r="C894">
        <v>753.950988769531</v>
      </c>
      <c r="D894" t="s">
        <v>55</v>
      </c>
      <c r="E894" t="s">
        <v>56</v>
      </c>
      <c r="F894" t="s">
        <v>63</v>
      </c>
      <c r="G894">
        <v>34.66</v>
      </c>
      <c r="H894">
        <v>0</v>
      </c>
      <c r="K894" t="s">
        <v>58</v>
      </c>
      <c r="L894" t="s">
        <v>61</v>
      </c>
      <c r="M894" t="s">
        <v>64</v>
      </c>
      <c r="N894" t="s">
        <v>68</v>
      </c>
      <c r="O894" t="e">
        <f t="shared" si="73"/>
        <v>#N/A</v>
      </c>
      <c r="P894" t="e">
        <f t="shared" si="74"/>
        <v>#N/A</v>
      </c>
      <c r="Q894">
        <f t="shared" si="75"/>
        <v>719.290988769531</v>
      </c>
      <c r="R894" s="10" t="e">
        <f t="shared" si="76"/>
        <v>#N/A</v>
      </c>
      <c r="S894" s="2">
        <f t="shared" si="77"/>
        <v>719.290988769531</v>
      </c>
    </row>
    <row r="895" spans="1:19" ht="12.75">
      <c r="A895" s="1">
        <v>41151</v>
      </c>
      <c r="B895">
        <v>719.310988769531</v>
      </c>
      <c r="C895">
        <v>753.950988769531</v>
      </c>
      <c r="D895" t="s">
        <v>55</v>
      </c>
      <c r="E895" t="s">
        <v>56</v>
      </c>
      <c r="F895" t="s">
        <v>63</v>
      </c>
      <c r="G895">
        <v>34.64</v>
      </c>
      <c r="H895">
        <v>0</v>
      </c>
      <c r="K895" t="s">
        <v>58</v>
      </c>
      <c r="L895" t="s">
        <v>61</v>
      </c>
      <c r="M895" t="s">
        <v>64</v>
      </c>
      <c r="N895" t="s">
        <v>68</v>
      </c>
      <c r="O895" t="e">
        <f t="shared" si="73"/>
        <v>#N/A</v>
      </c>
      <c r="P895" t="e">
        <f t="shared" si="74"/>
        <v>#N/A</v>
      </c>
      <c r="Q895">
        <f t="shared" si="75"/>
        <v>719.310988769531</v>
      </c>
      <c r="R895" s="10" t="e">
        <f t="shared" si="76"/>
        <v>#N/A</v>
      </c>
      <c r="S895" s="2">
        <f t="shared" si="77"/>
        <v>719.310988769531</v>
      </c>
    </row>
    <row r="896" spans="1:19" ht="12.75">
      <c r="A896" s="1">
        <v>41152</v>
      </c>
      <c r="B896">
        <v>719.310988769531</v>
      </c>
      <c r="C896">
        <v>753.950988769531</v>
      </c>
      <c r="D896" t="s">
        <v>55</v>
      </c>
      <c r="E896" t="s">
        <v>56</v>
      </c>
      <c r="F896" t="s">
        <v>63</v>
      </c>
      <c r="G896">
        <v>34.64</v>
      </c>
      <c r="H896">
        <v>0</v>
      </c>
      <c r="K896" t="s">
        <v>58</v>
      </c>
      <c r="L896" t="s">
        <v>61</v>
      </c>
      <c r="M896" t="s">
        <v>64</v>
      </c>
      <c r="N896" t="s">
        <v>68</v>
      </c>
      <c r="O896" t="e">
        <f t="shared" si="73"/>
        <v>#N/A</v>
      </c>
      <c r="P896" t="e">
        <f t="shared" si="74"/>
        <v>#N/A</v>
      </c>
      <c r="Q896">
        <f t="shared" si="75"/>
        <v>719.310988769531</v>
      </c>
      <c r="R896" s="10" t="e">
        <f t="shared" si="76"/>
        <v>#N/A</v>
      </c>
      <c r="S896" s="2">
        <f t="shared" si="77"/>
        <v>719.310988769531</v>
      </c>
    </row>
    <row r="897" spans="1:19" ht="12.75">
      <c r="A897" s="1">
        <v>41153</v>
      </c>
      <c r="B897">
        <v>719.290988769531</v>
      </c>
      <c r="C897">
        <v>753.950988769531</v>
      </c>
      <c r="D897" t="s">
        <v>55</v>
      </c>
      <c r="E897" t="s">
        <v>56</v>
      </c>
      <c r="F897" t="s">
        <v>63</v>
      </c>
      <c r="G897">
        <v>34.66</v>
      </c>
      <c r="H897">
        <v>0</v>
      </c>
      <c r="K897" t="s">
        <v>58</v>
      </c>
      <c r="L897" t="s">
        <v>61</v>
      </c>
      <c r="M897" t="s">
        <v>64</v>
      </c>
      <c r="N897" t="s">
        <v>68</v>
      </c>
      <c r="O897" t="e">
        <f t="shared" si="73"/>
        <v>#N/A</v>
      </c>
      <c r="P897" t="e">
        <f t="shared" si="74"/>
        <v>#N/A</v>
      </c>
      <c r="Q897">
        <f t="shared" si="75"/>
        <v>719.290988769531</v>
      </c>
      <c r="R897" s="10" t="e">
        <f t="shared" si="76"/>
        <v>#N/A</v>
      </c>
      <c r="S897" s="2">
        <f t="shared" si="77"/>
        <v>719.290988769531</v>
      </c>
    </row>
    <row r="898" spans="1:19" ht="12.75">
      <c r="A898" s="1">
        <v>41154</v>
      </c>
      <c r="B898">
        <v>719.300988769531</v>
      </c>
      <c r="C898">
        <v>753.950988769531</v>
      </c>
      <c r="D898" t="s">
        <v>55</v>
      </c>
      <c r="E898" t="s">
        <v>56</v>
      </c>
      <c r="F898" t="s">
        <v>63</v>
      </c>
      <c r="G898">
        <v>34.65</v>
      </c>
      <c r="H898">
        <v>0</v>
      </c>
      <c r="K898" t="s">
        <v>58</v>
      </c>
      <c r="L898" t="s">
        <v>61</v>
      </c>
      <c r="M898" t="s">
        <v>64</v>
      </c>
      <c r="N898" t="s">
        <v>68</v>
      </c>
      <c r="O898" t="e">
        <f t="shared" si="73"/>
        <v>#N/A</v>
      </c>
      <c r="P898" t="e">
        <f t="shared" si="74"/>
        <v>#N/A</v>
      </c>
      <c r="Q898">
        <f t="shared" si="75"/>
        <v>719.300988769531</v>
      </c>
      <c r="R898" s="10" t="e">
        <f t="shared" si="76"/>
        <v>#N/A</v>
      </c>
      <c r="S898" s="2">
        <f t="shared" si="77"/>
        <v>719.300988769531</v>
      </c>
    </row>
    <row r="899" spans="1:19" ht="12.75">
      <c r="A899" s="1">
        <v>41155</v>
      </c>
      <c r="B899">
        <v>719.280988769531</v>
      </c>
      <c r="C899">
        <v>753.950988769531</v>
      </c>
      <c r="D899" t="s">
        <v>55</v>
      </c>
      <c r="E899" t="s">
        <v>56</v>
      </c>
      <c r="F899" t="s">
        <v>63</v>
      </c>
      <c r="G899">
        <v>34.67</v>
      </c>
      <c r="H899">
        <v>0</v>
      </c>
      <c r="K899" t="s">
        <v>58</v>
      </c>
      <c r="L899" t="s">
        <v>61</v>
      </c>
      <c r="M899" t="s">
        <v>64</v>
      </c>
      <c r="N899" t="s">
        <v>68</v>
      </c>
      <c r="O899" t="e">
        <f t="shared" si="73"/>
        <v>#N/A</v>
      </c>
      <c r="P899" t="e">
        <f t="shared" si="74"/>
        <v>#N/A</v>
      </c>
      <c r="Q899">
        <f t="shared" si="75"/>
        <v>719.280988769531</v>
      </c>
      <c r="R899" s="10" t="e">
        <f t="shared" si="76"/>
        <v>#N/A</v>
      </c>
      <c r="S899" s="2">
        <f t="shared" si="77"/>
        <v>719.280988769531</v>
      </c>
    </row>
    <row r="900" spans="1:19" ht="12.75">
      <c r="A900" s="1">
        <v>41156</v>
      </c>
      <c r="B900">
        <v>719.280988769531</v>
      </c>
      <c r="C900">
        <v>753.950988769531</v>
      </c>
      <c r="D900" t="s">
        <v>55</v>
      </c>
      <c r="E900" t="s">
        <v>56</v>
      </c>
      <c r="F900" t="s">
        <v>63</v>
      </c>
      <c r="G900">
        <v>34.67</v>
      </c>
      <c r="H900">
        <v>0</v>
      </c>
      <c r="K900" t="s">
        <v>58</v>
      </c>
      <c r="L900" t="s">
        <v>61</v>
      </c>
      <c r="M900" t="s">
        <v>64</v>
      </c>
      <c r="N900" t="s">
        <v>68</v>
      </c>
      <c r="O900" t="e">
        <f aca="true" t="shared" si="78" ref="O900:O963">IF(EXACT(E900,"Nivel Dinámico"),IF(B900=0,NA(),B900),NA())</f>
        <v>#N/A</v>
      </c>
      <c r="P900" t="e">
        <f aca="true" t="shared" si="79" ref="P900:P963">IF(AND(EXACT(E900,"Nivel Estático"),NOT(EXACT(F900,"SONDA AUTOMÁTICA"))),IF(B900=0,NA(),B900),NA())</f>
        <v>#N/A</v>
      </c>
      <c r="Q900">
        <f aca="true" t="shared" si="80" ref="Q900:Q963">IF(ISNA(P900),IF(ISNA(R900),IF(ISNA(S900),"",S900),R900),P900)</f>
        <v>719.280988769531</v>
      </c>
      <c r="R900" s="10" t="e">
        <f aca="true" t="shared" si="81" ref="R900:R963">IF(EXACT(E900,"Extrapolado"),IF(B900=0,NA(),B900),NA())</f>
        <v>#N/A</v>
      </c>
      <c r="S900" s="2">
        <f aca="true" t="shared" si="82" ref="S900:S963">IF(EXACT(F900,"SONDA AUTOMÁTICA"),IF(B900=0,NA(),B900),NA())</f>
        <v>719.280988769531</v>
      </c>
    </row>
    <row r="901" spans="1:19" ht="12.75">
      <c r="A901" s="1">
        <v>41157</v>
      </c>
      <c r="B901">
        <v>719.290988769531</v>
      </c>
      <c r="C901">
        <v>753.950988769531</v>
      </c>
      <c r="D901" t="s">
        <v>55</v>
      </c>
      <c r="E901" t="s">
        <v>56</v>
      </c>
      <c r="F901" t="s">
        <v>63</v>
      </c>
      <c r="G901">
        <v>34.66</v>
      </c>
      <c r="H901">
        <v>0</v>
      </c>
      <c r="K901" t="s">
        <v>58</v>
      </c>
      <c r="L901" t="s">
        <v>61</v>
      </c>
      <c r="M901" t="s">
        <v>64</v>
      </c>
      <c r="N901" t="s">
        <v>68</v>
      </c>
      <c r="O901" t="e">
        <f t="shared" si="78"/>
        <v>#N/A</v>
      </c>
      <c r="P901" t="e">
        <f t="shared" si="79"/>
        <v>#N/A</v>
      </c>
      <c r="Q901">
        <f t="shared" si="80"/>
        <v>719.290988769531</v>
      </c>
      <c r="R901" s="10" t="e">
        <f t="shared" si="81"/>
        <v>#N/A</v>
      </c>
      <c r="S901" s="2">
        <f t="shared" si="82"/>
        <v>719.290988769531</v>
      </c>
    </row>
    <row r="902" spans="1:19" ht="12.75">
      <c r="A902" s="1">
        <v>41158</v>
      </c>
      <c r="B902">
        <v>719.290988769531</v>
      </c>
      <c r="C902">
        <v>753.950988769531</v>
      </c>
      <c r="D902" t="s">
        <v>55</v>
      </c>
      <c r="E902" t="s">
        <v>56</v>
      </c>
      <c r="F902" t="s">
        <v>63</v>
      </c>
      <c r="G902">
        <v>34.66</v>
      </c>
      <c r="H902">
        <v>0</v>
      </c>
      <c r="K902" t="s">
        <v>58</v>
      </c>
      <c r="L902" t="s">
        <v>61</v>
      </c>
      <c r="M902" t="s">
        <v>64</v>
      </c>
      <c r="N902" t="s">
        <v>68</v>
      </c>
      <c r="O902" t="e">
        <f t="shared" si="78"/>
        <v>#N/A</v>
      </c>
      <c r="P902" t="e">
        <f t="shared" si="79"/>
        <v>#N/A</v>
      </c>
      <c r="Q902">
        <f t="shared" si="80"/>
        <v>719.290988769531</v>
      </c>
      <c r="R902" s="10" t="e">
        <f t="shared" si="81"/>
        <v>#N/A</v>
      </c>
      <c r="S902" s="2">
        <f t="shared" si="82"/>
        <v>719.290988769531</v>
      </c>
    </row>
    <row r="903" spans="1:19" ht="12.75">
      <c r="A903" s="1">
        <v>41159</v>
      </c>
      <c r="B903">
        <v>719.290988769531</v>
      </c>
      <c r="C903">
        <v>753.950988769531</v>
      </c>
      <c r="D903" t="s">
        <v>55</v>
      </c>
      <c r="E903" t="s">
        <v>56</v>
      </c>
      <c r="F903" t="s">
        <v>63</v>
      </c>
      <c r="G903">
        <v>34.66</v>
      </c>
      <c r="H903">
        <v>0</v>
      </c>
      <c r="K903" t="s">
        <v>58</v>
      </c>
      <c r="L903" t="s">
        <v>61</v>
      </c>
      <c r="M903" t="s">
        <v>64</v>
      </c>
      <c r="N903" t="s">
        <v>68</v>
      </c>
      <c r="O903" t="e">
        <f t="shared" si="78"/>
        <v>#N/A</v>
      </c>
      <c r="P903" t="e">
        <f t="shared" si="79"/>
        <v>#N/A</v>
      </c>
      <c r="Q903">
        <f t="shared" si="80"/>
        <v>719.290988769531</v>
      </c>
      <c r="R903" s="10" t="e">
        <f t="shared" si="81"/>
        <v>#N/A</v>
      </c>
      <c r="S903" s="2">
        <f t="shared" si="82"/>
        <v>719.290988769531</v>
      </c>
    </row>
    <row r="904" spans="1:19" ht="12.75">
      <c r="A904" s="1">
        <v>41160</v>
      </c>
      <c r="B904">
        <v>719.280988769531</v>
      </c>
      <c r="C904">
        <v>753.950988769531</v>
      </c>
      <c r="D904" t="s">
        <v>55</v>
      </c>
      <c r="E904" t="s">
        <v>56</v>
      </c>
      <c r="F904" t="s">
        <v>63</v>
      </c>
      <c r="G904">
        <v>34.67</v>
      </c>
      <c r="H904">
        <v>0</v>
      </c>
      <c r="K904" t="s">
        <v>58</v>
      </c>
      <c r="L904" t="s">
        <v>61</v>
      </c>
      <c r="M904" t="s">
        <v>64</v>
      </c>
      <c r="N904" t="s">
        <v>68</v>
      </c>
      <c r="O904" t="e">
        <f t="shared" si="78"/>
        <v>#N/A</v>
      </c>
      <c r="P904" t="e">
        <f t="shared" si="79"/>
        <v>#N/A</v>
      </c>
      <c r="Q904">
        <f t="shared" si="80"/>
        <v>719.280988769531</v>
      </c>
      <c r="R904" s="10" t="e">
        <f t="shared" si="81"/>
        <v>#N/A</v>
      </c>
      <c r="S904" s="2">
        <f t="shared" si="82"/>
        <v>719.280988769531</v>
      </c>
    </row>
    <row r="905" spans="1:19" ht="12.75">
      <c r="A905" s="1">
        <v>41161</v>
      </c>
      <c r="B905">
        <v>719.290988769531</v>
      </c>
      <c r="C905">
        <v>753.950988769531</v>
      </c>
      <c r="D905" t="s">
        <v>55</v>
      </c>
      <c r="E905" t="s">
        <v>56</v>
      </c>
      <c r="F905" t="s">
        <v>63</v>
      </c>
      <c r="G905">
        <v>34.66</v>
      </c>
      <c r="H905">
        <v>0</v>
      </c>
      <c r="K905" t="s">
        <v>58</v>
      </c>
      <c r="L905" t="s">
        <v>61</v>
      </c>
      <c r="M905" t="s">
        <v>64</v>
      </c>
      <c r="N905" t="s">
        <v>68</v>
      </c>
      <c r="O905" t="e">
        <f t="shared" si="78"/>
        <v>#N/A</v>
      </c>
      <c r="P905" t="e">
        <f t="shared" si="79"/>
        <v>#N/A</v>
      </c>
      <c r="Q905">
        <f t="shared" si="80"/>
        <v>719.290988769531</v>
      </c>
      <c r="R905" s="10" t="e">
        <f t="shared" si="81"/>
        <v>#N/A</v>
      </c>
      <c r="S905" s="2">
        <f t="shared" si="82"/>
        <v>719.290988769531</v>
      </c>
    </row>
    <row r="906" spans="1:19" ht="12.75">
      <c r="A906" s="1">
        <v>41162</v>
      </c>
      <c r="B906">
        <v>719.290988769531</v>
      </c>
      <c r="C906">
        <v>753.950988769531</v>
      </c>
      <c r="D906" t="s">
        <v>55</v>
      </c>
      <c r="E906" t="s">
        <v>56</v>
      </c>
      <c r="F906" t="s">
        <v>63</v>
      </c>
      <c r="G906">
        <v>34.66</v>
      </c>
      <c r="H906">
        <v>0</v>
      </c>
      <c r="K906" t="s">
        <v>58</v>
      </c>
      <c r="L906" t="s">
        <v>61</v>
      </c>
      <c r="M906" t="s">
        <v>64</v>
      </c>
      <c r="N906" t="s">
        <v>68</v>
      </c>
      <c r="O906" t="e">
        <f t="shared" si="78"/>
        <v>#N/A</v>
      </c>
      <c r="P906" t="e">
        <f t="shared" si="79"/>
        <v>#N/A</v>
      </c>
      <c r="Q906">
        <f t="shared" si="80"/>
        <v>719.290988769531</v>
      </c>
      <c r="R906" s="10" t="e">
        <f t="shared" si="81"/>
        <v>#N/A</v>
      </c>
      <c r="S906" s="2">
        <f t="shared" si="82"/>
        <v>719.290988769531</v>
      </c>
    </row>
    <row r="907" spans="1:19" ht="12.75">
      <c r="A907" s="1">
        <v>41163</v>
      </c>
      <c r="B907">
        <v>719.290988769531</v>
      </c>
      <c r="C907">
        <v>753.950988769531</v>
      </c>
      <c r="D907" t="s">
        <v>55</v>
      </c>
      <c r="E907" t="s">
        <v>56</v>
      </c>
      <c r="F907" t="s">
        <v>63</v>
      </c>
      <c r="G907">
        <v>34.66</v>
      </c>
      <c r="H907">
        <v>0</v>
      </c>
      <c r="K907" t="s">
        <v>58</v>
      </c>
      <c r="L907" t="s">
        <v>61</v>
      </c>
      <c r="M907" t="s">
        <v>64</v>
      </c>
      <c r="N907" t="s">
        <v>68</v>
      </c>
      <c r="O907" t="e">
        <f t="shared" si="78"/>
        <v>#N/A</v>
      </c>
      <c r="P907" t="e">
        <f t="shared" si="79"/>
        <v>#N/A</v>
      </c>
      <c r="Q907">
        <f t="shared" si="80"/>
        <v>719.290988769531</v>
      </c>
      <c r="R907" s="10" t="e">
        <f t="shared" si="81"/>
        <v>#N/A</v>
      </c>
      <c r="S907" s="2">
        <f t="shared" si="82"/>
        <v>719.290988769531</v>
      </c>
    </row>
    <row r="908" spans="1:19" ht="12.75">
      <c r="A908" s="1">
        <v>41164</v>
      </c>
      <c r="B908">
        <v>719.280988769531</v>
      </c>
      <c r="C908">
        <v>753.950988769531</v>
      </c>
      <c r="D908" t="s">
        <v>55</v>
      </c>
      <c r="E908" t="s">
        <v>56</v>
      </c>
      <c r="F908" t="s">
        <v>63</v>
      </c>
      <c r="G908">
        <v>34.67</v>
      </c>
      <c r="H908">
        <v>0</v>
      </c>
      <c r="K908" t="s">
        <v>58</v>
      </c>
      <c r="L908" t="s">
        <v>61</v>
      </c>
      <c r="M908" t="s">
        <v>64</v>
      </c>
      <c r="N908" t="s">
        <v>68</v>
      </c>
      <c r="O908" t="e">
        <f t="shared" si="78"/>
        <v>#N/A</v>
      </c>
      <c r="P908" t="e">
        <f t="shared" si="79"/>
        <v>#N/A</v>
      </c>
      <c r="Q908">
        <f t="shared" si="80"/>
        <v>719.280988769531</v>
      </c>
      <c r="R908" s="10" t="e">
        <f t="shared" si="81"/>
        <v>#N/A</v>
      </c>
      <c r="S908" s="2">
        <f t="shared" si="82"/>
        <v>719.280988769531</v>
      </c>
    </row>
    <row r="909" spans="1:19" ht="12.75">
      <c r="A909" s="1">
        <v>41165</v>
      </c>
      <c r="B909">
        <v>719.280988769531</v>
      </c>
      <c r="C909">
        <v>753.950988769531</v>
      </c>
      <c r="D909" t="s">
        <v>55</v>
      </c>
      <c r="E909" t="s">
        <v>56</v>
      </c>
      <c r="F909" t="s">
        <v>63</v>
      </c>
      <c r="G909">
        <v>34.67</v>
      </c>
      <c r="H909">
        <v>0</v>
      </c>
      <c r="K909" t="s">
        <v>58</v>
      </c>
      <c r="L909" t="s">
        <v>61</v>
      </c>
      <c r="M909" t="s">
        <v>64</v>
      </c>
      <c r="N909" t="s">
        <v>68</v>
      </c>
      <c r="O909" t="e">
        <f t="shared" si="78"/>
        <v>#N/A</v>
      </c>
      <c r="P909" t="e">
        <f t="shared" si="79"/>
        <v>#N/A</v>
      </c>
      <c r="Q909">
        <f t="shared" si="80"/>
        <v>719.280988769531</v>
      </c>
      <c r="R909" s="10" t="e">
        <f t="shared" si="81"/>
        <v>#N/A</v>
      </c>
      <c r="S909" s="2">
        <f t="shared" si="82"/>
        <v>719.280988769531</v>
      </c>
    </row>
    <row r="910" spans="1:19" ht="12.75">
      <c r="A910" s="1">
        <v>41166</v>
      </c>
      <c r="B910">
        <v>719.280988769531</v>
      </c>
      <c r="C910">
        <v>753.950988769531</v>
      </c>
      <c r="D910" t="s">
        <v>55</v>
      </c>
      <c r="E910" t="s">
        <v>56</v>
      </c>
      <c r="F910" t="s">
        <v>63</v>
      </c>
      <c r="G910">
        <v>34.67</v>
      </c>
      <c r="H910">
        <v>0</v>
      </c>
      <c r="K910" t="s">
        <v>58</v>
      </c>
      <c r="L910" t="s">
        <v>61</v>
      </c>
      <c r="M910" t="s">
        <v>64</v>
      </c>
      <c r="N910" t="s">
        <v>68</v>
      </c>
      <c r="O910" t="e">
        <f t="shared" si="78"/>
        <v>#N/A</v>
      </c>
      <c r="P910" t="e">
        <f t="shared" si="79"/>
        <v>#N/A</v>
      </c>
      <c r="Q910">
        <f t="shared" si="80"/>
        <v>719.280988769531</v>
      </c>
      <c r="R910" s="10" t="e">
        <f t="shared" si="81"/>
        <v>#N/A</v>
      </c>
      <c r="S910" s="2">
        <f t="shared" si="82"/>
        <v>719.280988769531</v>
      </c>
    </row>
    <row r="911" spans="1:19" ht="12.75">
      <c r="A911" s="1">
        <v>41167</v>
      </c>
      <c r="B911">
        <v>719.280988769531</v>
      </c>
      <c r="C911">
        <v>753.950988769531</v>
      </c>
      <c r="D911" t="s">
        <v>55</v>
      </c>
      <c r="E911" t="s">
        <v>56</v>
      </c>
      <c r="F911" t="s">
        <v>63</v>
      </c>
      <c r="G911">
        <v>34.67</v>
      </c>
      <c r="H911">
        <v>0</v>
      </c>
      <c r="K911" t="s">
        <v>58</v>
      </c>
      <c r="L911" t="s">
        <v>61</v>
      </c>
      <c r="M911" t="s">
        <v>64</v>
      </c>
      <c r="N911" t="s">
        <v>68</v>
      </c>
      <c r="O911" t="e">
        <f t="shared" si="78"/>
        <v>#N/A</v>
      </c>
      <c r="P911" t="e">
        <f t="shared" si="79"/>
        <v>#N/A</v>
      </c>
      <c r="Q911">
        <f t="shared" si="80"/>
        <v>719.280988769531</v>
      </c>
      <c r="R911" s="10" t="e">
        <f t="shared" si="81"/>
        <v>#N/A</v>
      </c>
      <c r="S911" s="2">
        <f t="shared" si="82"/>
        <v>719.280988769531</v>
      </c>
    </row>
    <row r="912" spans="1:19" ht="12.75">
      <c r="A912" s="1">
        <v>41168</v>
      </c>
      <c r="B912">
        <v>719.280988769531</v>
      </c>
      <c r="C912">
        <v>753.950988769531</v>
      </c>
      <c r="D912" t="s">
        <v>55</v>
      </c>
      <c r="E912" t="s">
        <v>56</v>
      </c>
      <c r="F912" t="s">
        <v>63</v>
      </c>
      <c r="G912">
        <v>34.67</v>
      </c>
      <c r="H912">
        <v>0</v>
      </c>
      <c r="K912" t="s">
        <v>58</v>
      </c>
      <c r="L912" t="s">
        <v>61</v>
      </c>
      <c r="M912" t="s">
        <v>64</v>
      </c>
      <c r="N912" t="s">
        <v>68</v>
      </c>
      <c r="O912" t="e">
        <f t="shared" si="78"/>
        <v>#N/A</v>
      </c>
      <c r="P912" t="e">
        <f t="shared" si="79"/>
        <v>#N/A</v>
      </c>
      <c r="Q912">
        <f t="shared" si="80"/>
        <v>719.280988769531</v>
      </c>
      <c r="R912" s="10" t="e">
        <f t="shared" si="81"/>
        <v>#N/A</v>
      </c>
      <c r="S912" s="2">
        <f t="shared" si="82"/>
        <v>719.280988769531</v>
      </c>
    </row>
    <row r="913" spans="1:19" ht="12.75">
      <c r="A913" s="1">
        <v>41169</v>
      </c>
      <c r="B913">
        <v>719.280988769531</v>
      </c>
      <c r="C913">
        <v>753.950988769531</v>
      </c>
      <c r="D913" t="s">
        <v>55</v>
      </c>
      <c r="E913" t="s">
        <v>56</v>
      </c>
      <c r="F913" t="s">
        <v>63</v>
      </c>
      <c r="G913">
        <v>34.67</v>
      </c>
      <c r="H913">
        <v>0</v>
      </c>
      <c r="K913" t="s">
        <v>58</v>
      </c>
      <c r="L913" t="s">
        <v>61</v>
      </c>
      <c r="M913" t="s">
        <v>64</v>
      </c>
      <c r="N913" t="s">
        <v>68</v>
      </c>
      <c r="O913" t="e">
        <f t="shared" si="78"/>
        <v>#N/A</v>
      </c>
      <c r="P913" t="e">
        <f t="shared" si="79"/>
        <v>#N/A</v>
      </c>
      <c r="Q913">
        <f t="shared" si="80"/>
        <v>719.280988769531</v>
      </c>
      <c r="R913" s="10" t="e">
        <f t="shared" si="81"/>
        <v>#N/A</v>
      </c>
      <c r="S913" s="2">
        <f t="shared" si="82"/>
        <v>719.280988769531</v>
      </c>
    </row>
    <row r="914" spans="1:19" ht="12.75">
      <c r="A914" s="1">
        <v>41170</v>
      </c>
      <c r="B914">
        <v>719.270988769531</v>
      </c>
      <c r="C914">
        <v>753.950988769531</v>
      </c>
      <c r="D914" t="s">
        <v>55</v>
      </c>
      <c r="E914" t="s">
        <v>56</v>
      </c>
      <c r="F914" t="s">
        <v>63</v>
      </c>
      <c r="G914">
        <v>34.68</v>
      </c>
      <c r="H914">
        <v>0</v>
      </c>
      <c r="K914" t="s">
        <v>58</v>
      </c>
      <c r="L914" t="s">
        <v>61</v>
      </c>
      <c r="M914" t="s">
        <v>64</v>
      </c>
      <c r="N914" t="s">
        <v>68</v>
      </c>
      <c r="O914" t="e">
        <f t="shared" si="78"/>
        <v>#N/A</v>
      </c>
      <c r="P914" t="e">
        <f t="shared" si="79"/>
        <v>#N/A</v>
      </c>
      <c r="Q914">
        <f t="shared" si="80"/>
        <v>719.270988769531</v>
      </c>
      <c r="R914" s="10" t="e">
        <f t="shared" si="81"/>
        <v>#N/A</v>
      </c>
      <c r="S914" s="2">
        <f t="shared" si="82"/>
        <v>719.270988769531</v>
      </c>
    </row>
    <row r="915" spans="1:19" ht="12.75">
      <c r="A915" s="1">
        <v>41171</v>
      </c>
      <c r="B915">
        <v>719.290988769531</v>
      </c>
      <c r="C915">
        <v>753.950988769531</v>
      </c>
      <c r="D915" t="s">
        <v>55</v>
      </c>
      <c r="E915" t="s">
        <v>56</v>
      </c>
      <c r="F915" t="s">
        <v>63</v>
      </c>
      <c r="G915">
        <v>34.66</v>
      </c>
      <c r="H915">
        <v>0</v>
      </c>
      <c r="K915" t="s">
        <v>58</v>
      </c>
      <c r="L915" t="s">
        <v>61</v>
      </c>
      <c r="M915" t="s">
        <v>64</v>
      </c>
      <c r="N915" t="s">
        <v>68</v>
      </c>
      <c r="O915" t="e">
        <f t="shared" si="78"/>
        <v>#N/A</v>
      </c>
      <c r="P915" t="e">
        <f t="shared" si="79"/>
        <v>#N/A</v>
      </c>
      <c r="Q915">
        <f t="shared" si="80"/>
        <v>719.290988769531</v>
      </c>
      <c r="R915" s="10" t="e">
        <f t="shared" si="81"/>
        <v>#N/A</v>
      </c>
      <c r="S915" s="2">
        <f t="shared" si="82"/>
        <v>719.290988769531</v>
      </c>
    </row>
    <row r="916" spans="1:19" ht="12.75">
      <c r="A916" s="1">
        <v>41172</v>
      </c>
      <c r="B916">
        <v>719.280988769531</v>
      </c>
      <c r="C916">
        <v>753.950988769531</v>
      </c>
      <c r="D916" t="s">
        <v>55</v>
      </c>
      <c r="E916" t="s">
        <v>56</v>
      </c>
      <c r="F916" t="s">
        <v>63</v>
      </c>
      <c r="G916">
        <v>34.67</v>
      </c>
      <c r="H916">
        <v>0</v>
      </c>
      <c r="K916" t="s">
        <v>58</v>
      </c>
      <c r="L916" t="s">
        <v>61</v>
      </c>
      <c r="M916" t="s">
        <v>64</v>
      </c>
      <c r="N916" t="s">
        <v>68</v>
      </c>
      <c r="O916" t="e">
        <f t="shared" si="78"/>
        <v>#N/A</v>
      </c>
      <c r="P916" t="e">
        <f t="shared" si="79"/>
        <v>#N/A</v>
      </c>
      <c r="Q916">
        <f t="shared" si="80"/>
        <v>719.280988769531</v>
      </c>
      <c r="R916" s="10" t="e">
        <f t="shared" si="81"/>
        <v>#N/A</v>
      </c>
      <c r="S916" s="2">
        <f t="shared" si="82"/>
        <v>719.280988769531</v>
      </c>
    </row>
    <row r="917" spans="1:19" ht="12.75">
      <c r="A917" s="1">
        <v>41173</v>
      </c>
      <c r="B917">
        <v>719.270988769531</v>
      </c>
      <c r="C917">
        <v>753.950988769531</v>
      </c>
      <c r="D917" t="s">
        <v>55</v>
      </c>
      <c r="E917" t="s">
        <v>56</v>
      </c>
      <c r="F917" t="s">
        <v>63</v>
      </c>
      <c r="G917">
        <v>34.68</v>
      </c>
      <c r="H917">
        <v>0</v>
      </c>
      <c r="K917" t="s">
        <v>58</v>
      </c>
      <c r="L917" t="s">
        <v>61</v>
      </c>
      <c r="M917" t="s">
        <v>64</v>
      </c>
      <c r="N917" t="s">
        <v>68</v>
      </c>
      <c r="O917" t="e">
        <f t="shared" si="78"/>
        <v>#N/A</v>
      </c>
      <c r="P917" t="e">
        <f t="shared" si="79"/>
        <v>#N/A</v>
      </c>
      <c r="Q917">
        <f t="shared" si="80"/>
        <v>719.270988769531</v>
      </c>
      <c r="R917" s="10" t="e">
        <f t="shared" si="81"/>
        <v>#N/A</v>
      </c>
      <c r="S917" s="2">
        <f t="shared" si="82"/>
        <v>719.270988769531</v>
      </c>
    </row>
    <row r="918" spans="1:19" ht="12.75">
      <c r="A918" s="1">
        <v>41174</v>
      </c>
      <c r="B918">
        <v>719.280988769531</v>
      </c>
      <c r="C918">
        <v>753.950988769531</v>
      </c>
      <c r="D918" t="s">
        <v>55</v>
      </c>
      <c r="E918" t="s">
        <v>56</v>
      </c>
      <c r="F918" t="s">
        <v>63</v>
      </c>
      <c r="G918">
        <v>34.67</v>
      </c>
      <c r="H918">
        <v>0</v>
      </c>
      <c r="K918" t="s">
        <v>58</v>
      </c>
      <c r="L918" t="s">
        <v>61</v>
      </c>
      <c r="M918" t="s">
        <v>64</v>
      </c>
      <c r="N918" t="s">
        <v>68</v>
      </c>
      <c r="O918" t="e">
        <f t="shared" si="78"/>
        <v>#N/A</v>
      </c>
      <c r="P918" t="e">
        <f t="shared" si="79"/>
        <v>#N/A</v>
      </c>
      <c r="Q918">
        <f t="shared" si="80"/>
        <v>719.280988769531</v>
      </c>
      <c r="R918" s="10" t="e">
        <f t="shared" si="81"/>
        <v>#N/A</v>
      </c>
      <c r="S918" s="2">
        <f t="shared" si="82"/>
        <v>719.280988769531</v>
      </c>
    </row>
    <row r="919" spans="1:19" ht="12.75">
      <c r="A919" s="1">
        <v>41175</v>
      </c>
      <c r="B919">
        <v>719.260988769531</v>
      </c>
      <c r="C919">
        <v>753.950988769531</v>
      </c>
      <c r="D919" t="s">
        <v>55</v>
      </c>
      <c r="E919" t="s">
        <v>56</v>
      </c>
      <c r="F919" t="s">
        <v>63</v>
      </c>
      <c r="G919">
        <v>34.69</v>
      </c>
      <c r="H919">
        <v>0</v>
      </c>
      <c r="K919" t="s">
        <v>58</v>
      </c>
      <c r="L919" t="s">
        <v>61</v>
      </c>
      <c r="M919" t="s">
        <v>64</v>
      </c>
      <c r="N919" t="s">
        <v>68</v>
      </c>
      <c r="O919" t="e">
        <f t="shared" si="78"/>
        <v>#N/A</v>
      </c>
      <c r="P919" t="e">
        <f t="shared" si="79"/>
        <v>#N/A</v>
      </c>
      <c r="Q919">
        <f t="shared" si="80"/>
        <v>719.260988769531</v>
      </c>
      <c r="R919" s="10" t="e">
        <f t="shared" si="81"/>
        <v>#N/A</v>
      </c>
      <c r="S919" s="2">
        <f t="shared" si="82"/>
        <v>719.260988769531</v>
      </c>
    </row>
    <row r="920" spans="1:19" ht="12.75">
      <c r="A920" s="1">
        <v>41176</v>
      </c>
      <c r="B920">
        <v>719.280988769531</v>
      </c>
      <c r="C920">
        <v>753.950988769531</v>
      </c>
      <c r="D920" t="s">
        <v>55</v>
      </c>
      <c r="E920" t="s">
        <v>56</v>
      </c>
      <c r="F920" t="s">
        <v>63</v>
      </c>
      <c r="G920">
        <v>34.67</v>
      </c>
      <c r="H920">
        <v>0</v>
      </c>
      <c r="K920" t="s">
        <v>58</v>
      </c>
      <c r="L920" t="s">
        <v>61</v>
      </c>
      <c r="M920" t="s">
        <v>64</v>
      </c>
      <c r="N920" t="s">
        <v>68</v>
      </c>
      <c r="O920" t="e">
        <f t="shared" si="78"/>
        <v>#N/A</v>
      </c>
      <c r="P920" t="e">
        <f t="shared" si="79"/>
        <v>#N/A</v>
      </c>
      <c r="Q920">
        <f t="shared" si="80"/>
        <v>719.280988769531</v>
      </c>
      <c r="R920" s="10" t="e">
        <f t="shared" si="81"/>
        <v>#N/A</v>
      </c>
      <c r="S920" s="2">
        <f t="shared" si="82"/>
        <v>719.280988769531</v>
      </c>
    </row>
    <row r="921" spans="1:19" ht="12.75">
      <c r="A921" s="1">
        <v>41177</v>
      </c>
      <c r="B921">
        <v>719.270988769531</v>
      </c>
      <c r="C921">
        <v>753.950988769531</v>
      </c>
      <c r="D921" t="s">
        <v>55</v>
      </c>
      <c r="E921" t="s">
        <v>56</v>
      </c>
      <c r="F921" t="s">
        <v>63</v>
      </c>
      <c r="G921">
        <v>34.68</v>
      </c>
      <c r="H921">
        <v>0</v>
      </c>
      <c r="K921" t="s">
        <v>58</v>
      </c>
      <c r="L921" t="s">
        <v>61</v>
      </c>
      <c r="M921" t="s">
        <v>64</v>
      </c>
      <c r="N921" t="s">
        <v>68</v>
      </c>
      <c r="O921" t="e">
        <f t="shared" si="78"/>
        <v>#N/A</v>
      </c>
      <c r="P921" t="e">
        <f t="shared" si="79"/>
        <v>#N/A</v>
      </c>
      <c r="Q921">
        <f t="shared" si="80"/>
        <v>719.270988769531</v>
      </c>
      <c r="R921" s="10" t="e">
        <f t="shared" si="81"/>
        <v>#N/A</v>
      </c>
      <c r="S921" s="2">
        <f t="shared" si="82"/>
        <v>719.270988769531</v>
      </c>
    </row>
    <row r="922" spans="1:19" ht="12.75">
      <c r="A922" s="1">
        <v>41178</v>
      </c>
      <c r="B922">
        <v>719.290988769531</v>
      </c>
      <c r="C922">
        <v>753.950988769531</v>
      </c>
      <c r="D922" t="s">
        <v>55</v>
      </c>
      <c r="E922" t="s">
        <v>56</v>
      </c>
      <c r="F922" t="s">
        <v>63</v>
      </c>
      <c r="G922">
        <v>34.66</v>
      </c>
      <c r="H922">
        <v>0</v>
      </c>
      <c r="K922" t="s">
        <v>58</v>
      </c>
      <c r="L922" t="s">
        <v>61</v>
      </c>
      <c r="M922" t="s">
        <v>64</v>
      </c>
      <c r="N922" t="s">
        <v>68</v>
      </c>
      <c r="O922" t="e">
        <f t="shared" si="78"/>
        <v>#N/A</v>
      </c>
      <c r="P922" t="e">
        <f t="shared" si="79"/>
        <v>#N/A</v>
      </c>
      <c r="Q922">
        <f t="shared" si="80"/>
        <v>719.290988769531</v>
      </c>
      <c r="R922" s="10" t="e">
        <f t="shared" si="81"/>
        <v>#N/A</v>
      </c>
      <c r="S922" s="2">
        <f t="shared" si="82"/>
        <v>719.290988769531</v>
      </c>
    </row>
    <row r="923" spans="1:19" ht="12.75">
      <c r="A923" s="1">
        <v>41179</v>
      </c>
      <c r="B923">
        <v>719.300988769531</v>
      </c>
      <c r="C923">
        <v>753.950988769531</v>
      </c>
      <c r="D923" t="s">
        <v>55</v>
      </c>
      <c r="E923" t="s">
        <v>56</v>
      </c>
      <c r="F923" t="s">
        <v>63</v>
      </c>
      <c r="G923">
        <v>34.65</v>
      </c>
      <c r="H923">
        <v>0</v>
      </c>
      <c r="K923" t="s">
        <v>58</v>
      </c>
      <c r="L923" t="s">
        <v>61</v>
      </c>
      <c r="M923" t="s">
        <v>64</v>
      </c>
      <c r="N923" t="s">
        <v>68</v>
      </c>
      <c r="O923" t="e">
        <f t="shared" si="78"/>
        <v>#N/A</v>
      </c>
      <c r="P923" t="e">
        <f t="shared" si="79"/>
        <v>#N/A</v>
      </c>
      <c r="Q923">
        <f t="shared" si="80"/>
        <v>719.300988769531</v>
      </c>
      <c r="R923" s="10" t="e">
        <f t="shared" si="81"/>
        <v>#N/A</v>
      </c>
      <c r="S923" s="2">
        <f t="shared" si="82"/>
        <v>719.300988769531</v>
      </c>
    </row>
    <row r="924" spans="1:19" ht="12.75">
      <c r="A924" s="1">
        <v>41180</v>
      </c>
      <c r="B924">
        <v>719.270988769531</v>
      </c>
      <c r="C924">
        <v>753.950988769531</v>
      </c>
      <c r="D924" t="s">
        <v>55</v>
      </c>
      <c r="E924" t="s">
        <v>56</v>
      </c>
      <c r="F924" t="s">
        <v>63</v>
      </c>
      <c r="G924">
        <v>34.68</v>
      </c>
      <c r="H924">
        <v>0</v>
      </c>
      <c r="K924" t="s">
        <v>58</v>
      </c>
      <c r="L924" t="s">
        <v>61</v>
      </c>
      <c r="M924" t="s">
        <v>64</v>
      </c>
      <c r="N924" t="s">
        <v>68</v>
      </c>
      <c r="O924" t="e">
        <f t="shared" si="78"/>
        <v>#N/A</v>
      </c>
      <c r="P924" t="e">
        <f t="shared" si="79"/>
        <v>#N/A</v>
      </c>
      <c r="Q924">
        <f t="shared" si="80"/>
        <v>719.270988769531</v>
      </c>
      <c r="R924" s="10" t="e">
        <f t="shared" si="81"/>
        <v>#N/A</v>
      </c>
      <c r="S924" s="2">
        <f t="shared" si="82"/>
        <v>719.270988769531</v>
      </c>
    </row>
    <row r="925" spans="1:19" ht="12.75">
      <c r="A925" s="1">
        <v>41181</v>
      </c>
      <c r="B925">
        <v>719.340988769531</v>
      </c>
      <c r="C925">
        <v>753.950988769531</v>
      </c>
      <c r="D925" t="s">
        <v>55</v>
      </c>
      <c r="E925" t="s">
        <v>56</v>
      </c>
      <c r="F925" t="s">
        <v>63</v>
      </c>
      <c r="G925">
        <v>34.61</v>
      </c>
      <c r="H925">
        <v>0</v>
      </c>
      <c r="K925" t="s">
        <v>58</v>
      </c>
      <c r="L925" t="s">
        <v>61</v>
      </c>
      <c r="M925" t="s">
        <v>64</v>
      </c>
      <c r="N925" t="s">
        <v>68</v>
      </c>
      <c r="O925" t="e">
        <f t="shared" si="78"/>
        <v>#N/A</v>
      </c>
      <c r="P925" t="e">
        <f t="shared" si="79"/>
        <v>#N/A</v>
      </c>
      <c r="Q925">
        <f t="shared" si="80"/>
        <v>719.340988769531</v>
      </c>
      <c r="R925" s="10" t="e">
        <f t="shared" si="81"/>
        <v>#N/A</v>
      </c>
      <c r="S925" s="2">
        <f t="shared" si="82"/>
        <v>719.340988769531</v>
      </c>
    </row>
    <row r="926" spans="1:19" ht="12.75">
      <c r="A926" s="1">
        <v>41182</v>
      </c>
      <c r="B926">
        <v>719.360988769531</v>
      </c>
      <c r="C926">
        <v>753.950988769531</v>
      </c>
      <c r="D926" t="s">
        <v>55</v>
      </c>
      <c r="E926" t="s">
        <v>56</v>
      </c>
      <c r="F926" t="s">
        <v>63</v>
      </c>
      <c r="G926">
        <v>34.59</v>
      </c>
      <c r="H926">
        <v>0</v>
      </c>
      <c r="K926" t="s">
        <v>58</v>
      </c>
      <c r="L926" t="s">
        <v>61</v>
      </c>
      <c r="M926" t="s">
        <v>64</v>
      </c>
      <c r="N926" t="s">
        <v>68</v>
      </c>
      <c r="O926" t="e">
        <f t="shared" si="78"/>
        <v>#N/A</v>
      </c>
      <c r="P926" t="e">
        <f t="shared" si="79"/>
        <v>#N/A</v>
      </c>
      <c r="Q926">
        <f t="shared" si="80"/>
        <v>719.360988769531</v>
      </c>
      <c r="R926" s="10" t="e">
        <f t="shared" si="81"/>
        <v>#N/A</v>
      </c>
      <c r="S926" s="2">
        <f t="shared" si="82"/>
        <v>719.360988769531</v>
      </c>
    </row>
    <row r="927" spans="1:19" ht="12.75">
      <c r="A927" s="1">
        <v>41183</v>
      </c>
      <c r="B927">
        <v>719.910988769531</v>
      </c>
      <c r="C927">
        <v>753.950988769531</v>
      </c>
      <c r="D927" t="s">
        <v>55</v>
      </c>
      <c r="E927" t="s">
        <v>56</v>
      </c>
      <c r="F927" t="s">
        <v>63</v>
      </c>
      <c r="G927">
        <v>34.04</v>
      </c>
      <c r="H927">
        <v>0</v>
      </c>
      <c r="K927" t="s">
        <v>58</v>
      </c>
      <c r="L927" t="s">
        <v>61</v>
      </c>
      <c r="M927" t="s">
        <v>64</v>
      </c>
      <c r="N927" t="s">
        <v>68</v>
      </c>
      <c r="O927" t="e">
        <f t="shared" si="78"/>
        <v>#N/A</v>
      </c>
      <c r="P927" t="e">
        <f t="shared" si="79"/>
        <v>#N/A</v>
      </c>
      <c r="Q927">
        <f t="shared" si="80"/>
        <v>719.910988769531</v>
      </c>
      <c r="R927" s="10" t="e">
        <f t="shared" si="81"/>
        <v>#N/A</v>
      </c>
      <c r="S927" s="2">
        <f t="shared" si="82"/>
        <v>719.910988769531</v>
      </c>
    </row>
    <row r="928" spans="1:19" ht="12.75">
      <c r="A928" s="1">
        <v>41200.458333333336</v>
      </c>
      <c r="B928">
        <v>719.280988769531</v>
      </c>
      <c r="C928">
        <v>753.950988769531</v>
      </c>
      <c r="D928" t="s">
        <v>55</v>
      </c>
      <c r="E928" t="s">
        <v>56</v>
      </c>
      <c r="F928" t="s">
        <v>57</v>
      </c>
      <c r="G928">
        <v>34.67</v>
      </c>
      <c r="H928">
        <v>0</v>
      </c>
      <c r="K928" t="s">
        <v>58</v>
      </c>
      <c r="L928" t="s">
        <v>59</v>
      </c>
      <c r="M928" t="s">
        <v>60</v>
      </c>
      <c r="N928" t="s">
        <v>62</v>
      </c>
      <c r="O928" t="e">
        <f t="shared" si="78"/>
        <v>#N/A</v>
      </c>
      <c r="P928">
        <f t="shared" si="79"/>
        <v>719.280988769531</v>
      </c>
      <c r="Q928">
        <f t="shared" si="80"/>
        <v>719.280988769531</v>
      </c>
      <c r="R928" s="10" t="e">
        <f t="shared" si="81"/>
        <v>#N/A</v>
      </c>
      <c r="S928" s="2" t="e">
        <f t="shared" si="82"/>
        <v>#N/A</v>
      </c>
    </row>
    <row r="929" spans="1:19" ht="12.75">
      <c r="A929" s="1">
        <v>41202.62152777778</v>
      </c>
      <c r="B929">
        <v>720.020988769531</v>
      </c>
      <c r="C929">
        <v>753.950988769531</v>
      </c>
      <c r="D929" t="s">
        <v>55</v>
      </c>
      <c r="E929" t="s">
        <v>56</v>
      </c>
      <c r="F929" t="s">
        <v>57</v>
      </c>
      <c r="G929">
        <v>33.93</v>
      </c>
      <c r="H929">
        <v>0</v>
      </c>
      <c r="K929" t="s">
        <v>58</v>
      </c>
      <c r="L929" t="s">
        <v>59</v>
      </c>
      <c r="M929" t="s">
        <v>60</v>
      </c>
      <c r="N929" t="s">
        <v>62</v>
      </c>
      <c r="O929" t="e">
        <f t="shared" si="78"/>
        <v>#N/A</v>
      </c>
      <c r="P929">
        <f t="shared" si="79"/>
        <v>720.020988769531</v>
      </c>
      <c r="Q929">
        <f t="shared" si="80"/>
        <v>720.020988769531</v>
      </c>
      <c r="R929" s="10" t="e">
        <f t="shared" si="81"/>
        <v>#N/A</v>
      </c>
      <c r="S929" s="2" t="e">
        <f t="shared" si="82"/>
        <v>#N/A</v>
      </c>
    </row>
    <row r="930" spans="1:19" ht="12.75">
      <c r="A930" s="1">
        <v>41203</v>
      </c>
      <c r="B930">
        <v>721.090988769531</v>
      </c>
      <c r="C930">
        <v>753.950988769531</v>
      </c>
      <c r="D930" t="s">
        <v>55</v>
      </c>
      <c r="E930" t="s">
        <v>56</v>
      </c>
      <c r="F930" t="s">
        <v>63</v>
      </c>
      <c r="G930">
        <v>32.86</v>
      </c>
      <c r="H930">
        <v>0</v>
      </c>
      <c r="K930" t="s">
        <v>58</v>
      </c>
      <c r="L930" t="s">
        <v>61</v>
      </c>
      <c r="M930" t="s">
        <v>64</v>
      </c>
      <c r="N930" t="s">
        <v>68</v>
      </c>
      <c r="O930" t="e">
        <f t="shared" si="78"/>
        <v>#N/A</v>
      </c>
      <c r="P930" t="e">
        <f t="shared" si="79"/>
        <v>#N/A</v>
      </c>
      <c r="Q930">
        <f t="shared" si="80"/>
        <v>721.090988769531</v>
      </c>
      <c r="R930" s="10" t="e">
        <f t="shared" si="81"/>
        <v>#N/A</v>
      </c>
      <c r="S930" s="2">
        <f t="shared" si="82"/>
        <v>721.090988769531</v>
      </c>
    </row>
    <row r="931" spans="1:19" ht="12.75">
      <c r="A931" s="1">
        <v>41204</v>
      </c>
      <c r="B931">
        <v>720.620988769531</v>
      </c>
      <c r="C931">
        <v>753.950988769531</v>
      </c>
      <c r="D931" t="s">
        <v>55</v>
      </c>
      <c r="E931" t="s">
        <v>56</v>
      </c>
      <c r="F931" t="s">
        <v>63</v>
      </c>
      <c r="G931">
        <v>33.33</v>
      </c>
      <c r="H931">
        <v>0</v>
      </c>
      <c r="K931" t="s">
        <v>58</v>
      </c>
      <c r="L931" t="s">
        <v>61</v>
      </c>
      <c r="M931" t="s">
        <v>64</v>
      </c>
      <c r="N931" t="s">
        <v>68</v>
      </c>
      <c r="O931" t="e">
        <f t="shared" si="78"/>
        <v>#N/A</v>
      </c>
      <c r="P931" t="e">
        <f t="shared" si="79"/>
        <v>#N/A</v>
      </c>
      <c r="Q931">
        <f t="shared" si="80"/>
        <v>720.620988769531</v>
      </c>
      <c r="R931" s="10" t="e">
        <f t="shared" si="81"/>
        <v>#N/A</v>
      </c>
      <c r="S931" s="2">
        <f t="shared" si="82"/>
        <v>720.620988769531</v>
      </c>
    </row>
    <row r="932" spans="1:19" ht="12.75">
      <c r="A932" s="1">
        <v>41205</v>
      </c>
      <c r="B932">
        <v>720.200988769531</v>
      </c>
      <c r="C932">
        <v>753.950988769531</v>
      </c>
      <c r="D932" t="s">
        <v>55</v>
      </c>
      <c r="E932" t="s">
        <v>56</v>
      </c>
      <c r="F932" t="s">
        <v>63</v>
      </c>
      <c r="G932">
        <v>33.75</v>
      </c>
      <c r="H932">
        <v>0</v>
      </c>
      <c r="K932" t="s">
        <v>58</v>
      </c>
      <c r="L932" t="s">
        <v>61</v>
      </c>
      <c r="M932" t="s">
        <v>64</v>
      </c>
      <c r="N932" t="s">
        <v>68</v>
      </c>
      <c r="O932" t="e">
        <f t="shared" si="78"/>
        <v>#N/A</v>
      </c>
      <c r="P932" t="e">
        <f t="shared" si="79"/>
        <v>#N/A</v>
      </c>
      <c r="Q932">
        <f t="shared" si="80"/>
        <v>720.200988769531</v>
      </c>
      <c r="R932" s="10" t="e">
        <f t="shared" si="81"/>
        <v>#N/A</v>
      </c>
      <c r="S932" s="2">
        <f t="shared" si="82"/>
        <v>720.200988769531</v>
      </c>
    </row>
    <row r="933" spans="1:19" ht="12.75">
      <c r="A933" s="1">
        <v>41206</v>
      </c>
      <c r="B933">
        <v>720.000988769531</v>
      </c>
      <c r="C933">
        <v>753.950988769531</v>
      </c>
      <c r="D933" t="s">
        <v>55</v>
      </c>
      <c r="E933" t="s">
        <v>56</v>
      </c>
      <c r="F933" t="s">
        <v>63</v>
      </c>
      <c r="G933">
        <v>33.95</v>
      </c>
      <c r="H933">
        <v>0</v>
      </c>
      <c r="K933" t="s">
        <v>58</v>
      </c>
      <c r="L933" t="s">
        <v>61</v>
      </c>
      <c r="M933" t="s">
        <v>64</v>
      </c>
      <c r="N933" t="s">
        <v>68</v>
      </c>
      <c r="O933" t="e">
        <f t="shared" si="78"/>
        <v>#N/A</v>
      </c>
      <c r="P933" t="e">
        <f t="shared" si="79"/>
        <v>#N/A</v>
      </c>
      <c r="Q933">
        <f t="shared" si="80"/>
        <v>720.000988769531</v>
      </c>
      <c r="R933" s="10" t="e">
        <f t="shared" si="81"/>
        <v>#N/A</v>
      </c>
      <c r="S933" s="2">
        <f t="shared" si="82"/>
        <v>720.000988769531</v>
      </c>
    </row>
    <row r="934" spans="1:19" ht="12.75">
      <c r="A934" s="1">
        <v>41207</v>
      </c>
      <c r="B934">
        <v>719.890988769531</v>
      </c>
      <c r="C934">
        <v>753.950988769531</v>
      </c>
      <c r="D934" t="s">
        <v>55</v>
      </c>
      <c r="E934" t="s">
        <v>56</v>
      </c>
      <c r="F934" t="s">
        <v>63</v>
      </c>
      <c r="G934">
        <v>34.06</v>
      </c>
      <c r="H934">
        <v>0</v>
      </c>
      <c r="K934" t="s">
        <v>58</v>
      </c>
      <c r="L934" t="s">
        <v>61</v>
      </c>
      <c r="M934" t="s">
        <v>64</v>
      </c>
      <c r="N934" t="s">
        <v>68</v>
      </c>
      <c r="O934" t="e">
        <f t="shared" si="78"/>
        <v>#N/A</v>
      </c>
      <c r="P934" t="e">
        <f t="shared" si="79"/>
        <v>#N/A</v>
      </c>
      <c r="Q934">
        <f t="shared" si="80"/>
        <v>719.890988769531</v>
      </c>
      <c r="R934" s="10" t="e">
        <f t="shared" si="81"/>
        <v>#N/A</v>
      </c>
      <c r="S934" s="2">
        <f t="shared" si="82"/>
        <v>719.890988769531</v>
      </c>
    </row>
    <row r="935" spans="1:19" ht="12.75">
      <c r="A935" s="1">
        <v>41208</v>
      </c>
      <c r="B935">
        <v>720.150988769531</v>
      </c>
      <c r="C935">
        <v>753.950988769531</v>
      </c>
      <c r="D935" t="s">
        <v>55</v>
      </c>
      <c r="E935" t="s">
        <v>56</v>
      </c>
      <c r="F935" t="s">
        <v>63</v>
      </c>
      <c r="G935">
        <v>33.8</v>
      </c>
      <c r="H935">
        <v>0</v>
      </c>
      <c r="K935" t="s">
        <v>58</v>
      </c>
      <c r="L935" t="s">
        <v>61</v>
      </c>
      <c r="M935" t="s">
        <v>64</v>
      </c>
      <c r="N935" t="s">
        <v>68</v>
      </c>
      <c r="O935" t="e">
        <f t="shared" si="78"/>
        <v>#N/A</v>
      </c>
      <c r="P935" t="e">
        <f t="shared" si="79"/>
        <v>#N/A</v>
      </c>
      <c r="Q935">
        <f t="shared" si="80"/>
        <v>720.150988769531</v>
      </c>
      <c r="R935" s="10" t="e">
        <f t="shared" si="81"/>
        <v>#N/A</v>
      </c>
      <c r="S935" s="2">
        <f t="shared" si="82"/>
        <v>720.150988769531</v>
      </c>
    </row>
    <row r="936" spans="1:19" ht="12.75">
      <c r="A936" s="1">
        <v>41209</v>
      </c>
      <c r="B936">
        <v>720.580988769531</v>
      </c>
      <c r="C936">
        <v>753.950988769531</v>
      </c>
      <c r="D936" t="s">
        <v>55</v>
      </c>
      <c r="E936" t="s">
        <v>56</v>
      </c>
      <c r="F936" t="s">
        <v>63</v>
      </c>
      <c r="G936">
        <v>33.37</v>
      </c>
      <c r="H936">
        <v>0</v>
      </c>
      <c r="K936" t="s">
        <v>58</v>
      </c>
      <c r="L936" t="s">
        <v>61</v>
      </c>
      <c r="M936" t="s">
        <v>64</v>
      </c>
      <c r="N936" t="s">
        <v>68</v>
      </c>
      <c r="O936" t="e">
        <f t="shared" si="78"/>
        <v>#N/A</v>
      </c>
      <c r="P936" t="e">
        <f t="shared" si="79"/>
        <v>#N/A</v>
      </c>
      <c r="Q936">
        <f t="shared" si="80"/>
        <v>720.580988769531</v>
      </c>
      <c r="R936" s="10" t="e">
        <f t="shared" si="81"/>
        <v>#N/A</v>
      </c>
      <c r="S936" s="2">
        <f t="shared" si="82"/>
        <v>720.580988769531</v>
      </c>
    </row>
    <row r="937" spans="1:19" ht="12.75">
      <c r="A937" s="1">
        <v>41210</v>
      </c>
      <c r="B937">
        <v>720.240988769531</v>
      </c>
      <c r="C937">
        <v>753.950988769531</v>
      </c>
      <c r="D937" t="s">
        <v>55</v>
      </c>
      <c r="E937" t="s">
        <v>56</v>
      </c>
      <c r="F937" t="s">
        <v>63</v>
      </c>
      <c r="G937">
        <v>33.71</v>
      </c>
      <c r="H937">
        <v>0</v>
      </c>
      <c r="K937" t="s">
        <v>58</v>
      </c>
      <c r="L937" t="s">
        <v>61</v>
      </c>
      <c r="M937" t="s">
        <v>64</v>
      </c>
      <c r="N937" t="s">
        <v>68</v>
      </c>
      <c r="O937" t="e">
        <f t="shared" si="78"/>
        <v>#N/A</v>
      </c>
      <c r="P937" t="e">
        <f t="shared" si="79"/>
        <v>#N/A</v>
      </c>
      <c r="Q937">
        <f t="shared" si="80"/>
        <v>720.240988769531</v>
      </c>
      <c r="R937" s="10" t="e">
        <f t="shared" si="81"/>
        <v>#N/A</v>
      </c>
      <c r="S937" s="2">
        <f t="shared" si="82"/>
        <v>720.240988769531</v>
      </c>
    </row>
    <row r="938" spans="1:19" ht="12.75">
      <c r="A938" s="1">
        <v>41211</v>
      </c>
      <c r="B938">
        <v>720.010988769531</v>
      </c>
      <c r="C938">
        <v>753.950988769531</v>
      </c>
      <c r="D938" t="s">
        <v>55</v>
      </c>
      <c r="E938" t="s">
        <v>56</v>
      </c>
      <c r="F938" t="s">
        <v>63</v>
      </c>
      <c r="G938">
        <v>33.94</v>
      </c>
      <c r="H938">
        <v>0</v>
      </c>
      <c r="K938" t="s">
        <v>58</v>
      </c>
      <c r="L938" t="s">
        <v>61</v>
      </c>
      <c r="M938" t="s">
        <v>64</v>
      </c>
      <c r="N938" t="s">
        <v>68</v>
      </c>
      <c r="O938" t="e">
        <f t="shared" si="78"/>
        <v>#N/A</v>
      </c>
      <c r="P938" t="e">
        <f t="shared" si="79"/>
        <v>#N/A</v>
      </c>
      <c r="Q938">
        <f t="shared" si="80"/>
        <v>720.010988769531</v>
      </c>
      <c r="R938" s="10" t="e">
        <f t="shared" si="81"/>
        <v>#N/A</v>
      </c>
      <c r="S938" s="2">
        <f t="shared" si="82"/>
        <v>720.010988769531</v>
      </c>
    </row>
    <row r="939" spans="1:19" ht="12.75">
      <c r="A939" s="1">
        <v>41212</v>
      </c>
      <c r="B939">
        <v>719.890988769531</v>
      </c>
      <c r="C939">
        <v>753.950988769531</v>
      </c>
      <c r="D939" t="s">
        <v>55</v>
      </c>
      <c r="E939" t="s">
        <v>56</v>
      </c>
      <c r="F939" t="s">
        <v>63</v>
      </c>
      <c r="G939">
        <v>34.06</v>
      </c>
      <c r="H939">
        <v>0</v>
      </c>
      <c r="K939" t="s">
        <v>58</v>
      </c>
      <c r="L939" t="s">
        <v>61</v>
      </c>
      <c r="M939" t="s">
        <v>64</v>
      </c>
      <c r="N939" t="s">
        <v>68</v>
      </c>
      <c r="O939" t="e">
        <f t="shared" si="78"/>
        <v>#N/A</v>
      </c>
      <c r="P939" t="e">
        <f t="shared" si="79"/>
        <v>#N/A</v>
      </c>
      <c r="Q939">
        <f t="shared" si="80"/>
        <v>719.890988769531</v>
      </c>
      <c r="R939" s="10" t="e">
        <f t="shared" si="81"/>
        <v>#N/A</v>
      </c>
      <c r="S939" s="2">
        <f t="shared" si="82"/>
        <v>719.890988769531</v>
      </c>
    </row>
    <row r="940" spans="1:19" ht="12.75">
      <c r="A940" s="1">
        <v>41213</v>
      </c>
      <c r="B940">
        <v>719.830988769531</v>
      </c>
      <c r="C940">
        <v>753.950988769531</v>
      </c>
      <c r="D940" t="s">
        <v>55</v>
      </c>
      <c r="E940" t="s">
        <v>56</v>
      </c>
      <c r="F940" t="s">
        <v>63</v>
      </c>
      <c r="G940">
        <v>34.12</v>
      </c>
      <c r="H940">
        <v>0</v>
      </c>
      <c r="K940" t="s">
        <v>58</v>
      </c>
      <c r="L940" t="s">
        <v>61</v>
      </c>
      <c r="M940" t="s">
        <v>64</v>
      </c>
      <c r="N940" t="s">
        <v>68</v>
      </c>
      <c r="O940" t="e">
        <f t="shared" si="78"/>
        <v>#N/A</v>
      </c>
      <c r="P940" t="e">
        <f t="shared" si="79"/>
        <v>#N/A</v>
      </c>
      <c r="Q940">
        <f t="shared" si="80"/>
        <v>719.830988769531</v>
      </c>
      <c r="R940" s="10" t="e">
        <f t="shared" si="81"/>
        <v>#N/A</v>
      </c>
      <c r="S940" s="2">
        <f t="shared" si="82"/>
        <v>719.830988769531</v>
      </c>
    </row>
    <row r="941" spans="1:19" ht="12.75">
      <c r="A941" s="1">
        <v>41214</v>
      </c>
      <c r="B941">
        <v>719.790988769531</v>
      </c>
      <c r="C941">
        <v>753.950988769531</v>
      </c>
      <c r="D941" t="s">
        <v>55</v>
      </c>
      <c r="E941" t="s">
        <v>56</v>
      </c>
      <c r="F941" t="s">
        <v>63</v>
      </c>
      <c r="G941">
        <v>34.16</v>
      </c>
      <c r="H941">
        <v>0</v>
      </c>
      <c r="K941" t="s">
        <v>58</v>
      </c>
      <c r="L941" t="s">
        <v>61</v>
      </c>
      <c r="M941" t="s">
        <v>64</v>
      </c>
      <c r="N941" t="s">
        <v>68</v>
      </c>
      <c r="O941" t="e">
        <f t="shared" si="78"/>
        <v>#N/A</v>
      </c>
      <c r="P941" t="e">
        <f t="shared" si="79"/>
        <v>#N/A</v>
      </c>
      <c r="Q941">
        <f t="shared" si="80"/>
        <v>719.790988769531</v>
      </c>
      <c r="R941" s="10" t="e">
        <f t="shared" si="81"/>
        <v>#N/A</v>
      </c>
      <c r="S941" s="2">
        <f t="shared" si="82"/>
        <v>719.790988769531</v>
      </c>
    </row>
    <row r="942" spans="1:19" ht="12.75">
      <c r="A942" s="1">
        <v>41215</v>
      </c>
      <c r="B942">
        <v>719.740988769531</v>
      </c>
      <c r="C942">
        <v>753.950988769531</v>
      </c>
      <c r="D942" t="s">
        <v>55</v>
      </c>
      <c r="E942" t="s">
        <v>56</v>
      </c>
      <c r="F942" t="s">
        <v>63</v>
      </c>
      <c r="G942">
        <v>34.21</v>
      </c>
      <c r="H942">
        <v>0</v>
      </c>
      <c r="K942" t="s">
        <v>58</v>
      </c>
      <c r="L942" t="s">
        <v>61</v>
      </c>
      <c r="M942" t="s">
        <v>64</v>
      </c>
      <c r="N942" t="s">
        <v>68</v>
      </c>
      <c r="O942" t="e">
        <f t="shared" si="78"/>
        <v>#N/A</v>
      </c>
      <c r="P942" t="e">
        <f t="shared" si="79"/>
        <v>#N/A</v>
      </c>
      <c r="Q942">
        <f t="shared" si="80"/>
        <v>719.740988769531</v>
      </c>
      <c r="R942" s="10" t="e">
        <f t="shared" si="81"/>
        <v>#N/A</v>
      </c>
      <c r="S942" s="2">
        <f t="shared" si="82"/>
        <v>719.740988769531</v>
      </c>
    </row>
    <row r="943" spans="1:19" ht="12.75">
      <c r="A943" s="1">
        <v>41216</v>
      </c>
      <c r="B943">
        <v>719.670988769531</v>
      </c>
      <c r="C943">
        <v>753.950988769531</v>
      </c>
      <c r="D943" t="s">
        <v>55</v>
      </c>
      <c r="E943" t="s">
        <v>56</v>
      </c>
      <c r="F943" t="s">
        <v>63</v>
      </c>
      <c r="G943">
        <v>34.28</v>
      </c>
      <c r="H943">
        <v>0</v>
      </c>
      <c r="K943" t="s">
        <v>58</v>
      </c>
      <c r="L943" t="s">
        <v>61</v>
      </c>
      <c r="M943" t="s">
        <v>64</v>
      </c>
      <c r="N943" t="s">
        <v>68</v>
      </c>
      <c r="O943" t="e">
        <f t="shared" si="78"/>
        <v>#N/A</v>
      </c>
      <c r="P943" t="e">
        <f t="shared" si="79"/>
        <v>#N/A</v>
      </c>
      <c r="Q943">
        <f t="shared" si="80"/>
        <v>719.670988769531</v>
      </c>
      <c r="R943" s="10" t="e">
        <f t="shared" si="81"/>
        <v>#N/A</v>
      </c>
      <c r="S943" s="2">
        <f t="shared" si="82"/>
        <v>719.670988769531</v>
      </c>
    </row>
    <row r="944" spans="1:19" ht="12.75">
      <c r="A944" s="1">
        <v>41217</v>
      </c>
      <c r="B944">
        <v>719.660988769531</v>
      </c>
      <c r="C944">
        <v>753.950988769531</v>
      </c>
      <c r="D944" t="s">
        <v>55</v>
      </c>
      <c r="E944" t="s">
        <v>56</v>
      </c>
      <c r="F944" t="s">
        <v>63</v>
      </c>
      <c r="G944">
        <v>34.29</v>
      </c>
      <c r="H944">
        <v>0</v>
      </c>
      <c r="K944" t="s">
        <v>58</v>
      </c>
      <c r="L944" t="s">
        <v>61</v>
      </c>
      <c r="M944" t="s">
        <v>64</v>
      </c>
      <c r="N944" t="s">
        <v>68</v>
      </c>
      <c r="O944" t="e">
        <f t="shared" si="78"/>
        <v>#N/A</v>
      </c>
      <c r="P944" t="e">
        <f t="shared" si="79"/>
        <v>#N/A</v>
      </c>
      <c r="Q944">
        <f t="shared" si="80"/>
        <v>719.660988769531</v>
      </c>
      <c r="R944" s="10" t="e">
        <f t="shared" si="81"/>
        <v>#N/A</v>
      </c>
      <c r="S944" s="2">
        <f t="shared" si="82"/>
        <v>719.660988769531</v>
      </c>
    </row>
    <row r="945" spans="1:19" ht="12.75">
      <c r="A945" s="1">
        <v>41218</v>
      </c>
      <c r="B945">
        <v>719.690988769531</v>
      </c>
      <c r="C945">
        <v>753.950988769531</v>
      </c>
      <c r="D945" t="s">
        <v>55</v>
      </c>
      <c r="E945" t="s">
        <v>56</v>
      </c>
      <c r="F945" t="s">
        <v>63</v>
      </c>
      <c r="G945">
        <v>34.26</v>
      </c>
      <c r="H945">
        <v>0</v>
      </c>
      <c r="K945" t="s">
        <v>58</v>
      </c>
      <c r="L945" t="s">
        <v>61</v>
      </c>
      <c r="M945" t="s">
        <v>64</v>
      </c>
      <c r="N945" t="s">
        <v>68</v>
      </c>
      <c r="O945" t="e">
        <f t="shared" si="78"/>
        <v>#N/A</v>
      </c>
      <c r="P945" t="e">
        <f t="shared" si="79"/>
        <v>#N/A</v>
      </c>
      <c r="Q945">
        <f t="shared" si="80"/>
        <v>719.690988769531</v>
      </c>
      <c r="R945" s="10" t="e">
        <f t="shared" si="81"/>
        <v>#N/A</v>
      </c>
      <c r="S945" s="2">
        <f t="shared" si="82"/>
        <v>719.690988769531</v>
      </c>
    </row>
    <row r="946" spans="1:19" ht="12.75">
      <c r="A946" s="1">
        <v>41219</v>
      </c>
      <c r="B946">
        <v>719.650988769531</v>
      </c>
      <c r="C946">
        <v>753.950988769531</v>
      </c>
      <c r="D946" t="s">
        <v>55</v>
      </c>
      <c r="E946" t="s">
        <v>56</v>
      </c>
      <c r="F946" t="s">
        <v>63</v>
      </c>
      <c r="G946">
        <v>34.3</v>
      </c>
      <c r="H946">
        <v>0</v>
      </c>
      <c r="K946" t="s">
        <v>58</v>
      </c>
      <c r="L946" t="s">
        <v>61</v>
      </c>
      <c r="M946" t="s">
        <v>64</v>
      </c>
      <c r="N946" t="s">
        <v>68</v>
      </c>
      <c r="O946" t="e">
        <f t="shared" si="78"/>
        <v>#N/A</v>
      </c>
      <c r="P946" t="e">
        <f t="shared" si="79"/>
        <v>#N/A</v>
      </c>
      <c r="Q946">
        <f t="shared" si="80"/>
        <v>719.650988769531</v>
      </c>
      <c r="R946" s="10" t="e">
        <f t="shared" si="81"/>
        <v>#N/A</v>
      </c>
      <c r="S946" s="2">
        <f t="shared" si="82"/>
        <v>719.650988769531</v>
      </c>
    </row>
    <row r="947" spans="1:19" ht="12.75">
      <c r="A947" s="1">
        <v>41220</v>
      </c>
      <c r="B947">
        <v>719.630988769531</v>
      </c>
      <c r="C947">
        <v>753.950988769531</v>
      </c>
      <c r="D947" t="s">
        <v>55</v>
      </c>
      <c r="E947" t="s">
        <v>56</v>
      </c>
      <c r="F947" t="s">
        <v>63</v>
      </c>
      <c r="G947">
        <v>34.32</v>
      </c>
      <c r="H947">
        <v>0</v>
      </c>
      <c r="K947" t="s">
        <v>58</v>
      </c>
      <c r="L947" t="s">
        <v>61</v>
      </c>
      <c r="M947" t="s">
        <v>64</v>
      </c>
      <c r="N947" t="s">
        <v>68</v>
      </c>
      <c r="O947" t="e">
        <f t="shared" si="78"/>
        <v>#N/A</v>
      </c>
      <c r="P947" t="e">
        <f t="shared" si="79"/>
        <v>#N/A</v>
      </c>
      <c r="Q947">
        <f t="shared" si="80"/>
        <v>719.630988769531</v>
      </c>
      <c r="R947" s="10" t="e">
        <f t="shared" si="81"/>
        <v>#N/A</v>
      </c>
      <c r="S947" s="2">
        <f t="shared" si="82"/>
        <v>719.630988769531</v>
      </c>
    </row>
    <row r="948" spans="1:19" ht="12.75">
      <c r="A948" s="1">
        <v>41221</v>
      </c>
      <c r="B948">
        <v>719.580988769531</v>
      </c>
      <c r="C948">
        <v>753.950988769531</v>
      </c>
      <c r="D948" t="s">
        <v>55</v>
      </c>
      <c r="E948" t="s">
        <v>56</v>
      </c>
      <c r="F948" t="s">
        <v>63</v>
      </c>
      <c r="G948">
        <v>34.37</v>
      </c>
      <c r="H948">
        <v>0</v>
      </c>
      <c r="K948" t="s">
        <v>58</v>
      </c>
      <c r="L948" t="s">
        <v>61</v>
      </c>
      <c r="M948" t="s">
        <v>64</v>
      </c>
      <c r="N948" t="s">
        <v>68</v>
      </c>
      <c r="O948" t="e">
        <f t="shared" si="78"/>
        <v>#N/A</v>
      </c>
      <c r="P948" t="e">
        <f t="shared" si="79"/>
        <v>#N/A</v>
      </c>
      <c r="Q948">
        <f t="shared" si="80"/>
        <v>719.580988769531</v>
      </c>
      <c r="R948" s="10" t="e">
        <f t="shared" si="81"/>
        <v>#N/A</v>
      </c>
      <c r="S948" s="2">
        <f t="shared" si="82"/>
        <v>719.580988769531</v>
      </c>
    </row>
    <row r="949" spans="1:19" ht="12.75">
      <c r="A949" s="1">
        <v>41222</v>
      </c>
      <c r="B949">
        <v>719.570988769531</v>
      </c>
      <c r="C949">
        <v>753.950988769531</v>
      </c>
      <c r="D949" t="s">
        <v>55</v>
      </c>
      <c r="E949" t="s">
        <v>56</v>
      </c>
      <c r="F949" t="s">
        <v>63</v>
      </c>
      <c r="G949">
        <v>34.38</v>
      </c>
      <c r="H949">
        <v>0</v>
      </c>
      <c r="K949" t="s">
        <v>58</v>
      </c>
      <c r="L949" t="s">
        <v>61</v>
      </c>
      <c r="M949" t="s">
        <v>64</v>
      </c>
      <c r="N949" t="s">
        <v>68</v>
      </c>
      <c r="O949" t="e">
        <f t="shared" si="78"/>
        <v>#N/A</v>
      </c>
      <c r="P949" t="e">
        <f t="shared" si="79"/>
        <v>#N/A</v>
      </c>
      <c r="Q949">
        <f t="shared" si="80"/>
        <v>719.570988769531</v>
      </c>
      <c r="R949" s="10" t="e">
        <f t="shared" si="81"/>
        <v>#N/A</v>
      </c>
      <c r="S949" s="2">
        <f t="shared" si="82"/>
        <v>719.570988769531</v>
      </c>
    </row>
    <row r="950" spans="1:19" ht="12.75">
      <c r="A950" s="1">
        <v>41223</v>
      </c>
      <c r="B950">
        <v>719.570988769531</v>
      </c>
      <c r="C950">
        <v>753.950988769531</v>
      </c>
      <c r="D950" t="s">
        <v>55</v>
      </c>
      <c r="E950" t="s">
        <v>56</v>
      </c>
      <c r="F950" t="s">
        <v>63</v>
      </c>
      <c r="G950">
        <v>34.38</v>
      </c>
      <c r="H950">
        <v>0</v>
      </c>
      <c r="K950" t="s">
        <v>58</v>
      </c>
      <c r="L950" t="s">
        <v>61</v>
      </c>
      <c r="M950" t="s">
        <v>64</v>
      </c>
      <c r="N950" t="s">
        <v>68</v>
      </c>
      <c r="O950" t="e">
        <f t="shared" si="78"/>
        <v>#N/A</v>
      </c>
      <c r="P950" t="e">
        <f t="shared" si="79"/>
        <v>#N/A</v>
      </c>
      <c r="Q950">
        <f t="shared" si="80"/>
        <v>719.570988769531</v>
      </c>
      <c r="R950" s="10" t="e">
        <f t="shared" si="81"/>
        <v>#N/A</v>
      </c>
      <c r="S950" s="2">
        <f t="shared" si="82"/>
        <v>719.570988769531</v>
      </c>
    </row>
    <row r="951" spans="1:19" ht="12.75">
      <c r="A951" s="1">
        <v>41224</v>
      </c>
      <c r="B951">
        <v>719.590988769531</v>
      </c>
      <c r="C951">
        <v>753.950988769531</v>
      </c>
      <c r="D951" t="s">
        <v>55</v>
      </c>
      <c r="E951" t="s">
        <v>56</v>
      </c>
      <c r="F951" t="s">
        <v>63</v>
      </c>
      <c r="G951">
        <v>34.36</v>
      </c>
      <c r="H951">
        <v>0</v>
      </c>
      <c r="K951" t="s">
        <v>58</v>
      </c>
      <c r="L951" t="s">
        <v>61</v>
      </c>
      <c r="M951" t="s">
        <v>64</v>
      </c>
      <c r="N951" t="s">
        <v>68</v>
      </c>
      <c r="O951" t="e">
        <f t="shared" si="78"/>
        <v>#N/A</v>
      </c>
      <c r="P951" t="e">
        <f t="shared" si="79"/>
        <v>#N/A</v>
      </c>
      <c r="Q951">
        <f t="shared" si="80"/>
        <v>719.590988769531</v>
      </c>
      <c r="R951" s="10" t="e">
        <f t="shared" si="81"/>
        <v>#N/A</v>
      </c>
      <c r="S951" s="2">
        <f t="shared" si="82"/>
        <v>719.590988769531</v>
      </c>
    </row>
    <row r="952" spans="1:19" ht="12.75">
      <c r="A952" s="1">
        <v>41225</v>
      </c>
      <c r="B952">
        <v>719.580988769531</v>
      </c>
      <c r="C952">
        <v>753.950988769531</v>
      </c>
      <c r="D952" t="s">
        <v>55</v>
      </c>
      <c r="E952" t="s">
        <v>56</v>
      </c>
      <c r="F952" t="s">
        <v>63</v>
      </c>
      <c r="G952">
        <v>34.37</v>
      </c>
      <c r="H952">
        <v>0</v>
      </c>
      <c r="K952" t="s">
        <v>58</v>
      </c>
      <c r="L952" t="s">
        <v>61</v>
      </c>
      <c r="M952" t="s">
        <v>64</v>
      </c>
      <c r="N952" t="s">
        <v>68</v>
      </c>
      <c r="O952" t="e">
        <f t="shared" si="78"/>
        <v>#N/A</v>
      </c>
      <c r="P952" t="e">
        <f t="shared" si="79"/>
        <v>#N/A</v>
      </c>
      <c r="Q952">
        <f t="shared" si="80"/>
        <v>719.580988769531</v>
      </c>
      <c r="R952" s="10" t="e">
        <f t="shared" si="81"/>
        <v>#N/A</v>
      </c>
      <c r="S952" s="2">
        <f t="shared" si="82"/>
        <v>719.580988769531</v>
      </c>
    </row>
    <row r="953" spans="1:19" ht="12.75">
      <c r="A953" s="1">
        <v>41226</v>
      </c>
      <c r="B953">
        <v>719.550988769531</v>
      </c>
      <c r="C953">
        <v>753.950988769531</v>
      </c>
      <c r="D953" t="s">
        <v>55</v>
      </c>
      <c r="E953" t="s">
        <v>56</v>
      </c>
      <c r="F953" t="s">
        <v>63</v>
      </c>
      <c r="G953">
        <v>34.4</v>
      </c>
      <c r="H953">
        <v>0</v>
      </c>
      <c r="K953" t="s">
        <v>58</v>
      </c>
      <c r="L953" t="s">
        <v>61</v>
      </c>
      <c r="M953" t="s">
        <v>64</v>
      </c>
      <c r="N953" t="s">
        <v>68</v>
      </c>
      <c r="O953" t="e">
        <f t="shared" si="78"/>
        <v>#N/A</v>
      </c>
      <c r="P953" t="e">
        <f t="shared" si="79"/>
        <v>#N/A</v>
      </c>
      <c r="Q953">
        <f t="shared" si="80"/>
        <v>719.550988769531</v>
      </c>
      <c r="R953" s="10" t="e">
        <f t="shared" si="81"/>
        <v>#N/A</v>
      </c>
      <c r="S953" s="2">
        <f t="shared" si="82"/>
        <v>719.550988769531</v>
      </c>
    </row>
    <row r="954" spans="1:19" ht="12.75">
      <c r="A954" s="1">
        <v>41227</v>
      </c>
      <c r="B954">
        <v>719.540988769531</v>
      </c>
      <c r="C954">
        <v>753.950988769531</v>
      </c>
      <c r="D954" t="s">
        <v>55</v>
      </c>
      <c r="E954" t="s">
        <v>56</v>
      </c>
      <c r="F954" t="s">
        <v>63</v>
      </c>
      <c r="G954">
        <v>34.41</v>
      </c>
      <c r="H954">
        <v>0</v>
      </c>
      <c r="K954" t="s">
        <v>58</v>
      </c>
      <c r="L954" t="s">
        <v>61</v>
      </c>
      <c r="M954" t="s">
        <v>64</v>
      </c>
      <c r="N954" t="s">
        <v>68</v>
      </c>
      <c r="O954" t="e">
        <f t="shared" si="78"/>
        <v>#N/A</v>
      </c>
      <c r="P954" t="e">
        <f t="shared" si="79"/>
        <v>#N/A</v>
      </c>
      <c r="Q954">
        <f t="shared" si="80"/>
        <v>719.540988769531</v>
      </c>
      <c r="R954" s="10" t="e">
        <f t="shared" si="81"/>
        <v>#N/A</v>
      </c>
      <c r="S954" s="2">
        <f t="shared" si="82"/>
        <v>719.540988769531</v>
      </c>
    </row>
    <row r="955" spans="1:19" ht="12.75">
      <c r="A955" s="1">
        <v>41228</v>
      </c>
      <c r="B955">
        <v>719.530988769531</v>
      </c>
      <c r="C955">
        <v>753.950988769531</v>
      </c>
      <c r="D955" t="s">
        <v>55</v>
      </c>
      <c r="E955" t="s">
        <v>56</v>
      </c>
      <c r="F955" t="s">
        <v>63</v>
      </c>
      <c r="G955">
        <v>34.42</v>
      </c>
      <c r="H955">
        <v>0</v>
      </c>
      <c r="K955" t="s">
        <v>58</v>
      </c>
      <c r="L955" t="s">
        <v>61</v>
      </c>
      <c r="M955" t="s">
        <v>64</v>
      </c>
      <c r="N955" t="s">
        <v>68</v>
      </c>
      <c r="O955" t="e">
        <f t="shared" si="78"/>
        <v>#N/A</v>
      </c>
      <c r="P955" t="e">
        <f t="shared" si="79"/>
        <v>#N/A</v>
      </c>
      <c r="Q955">
        <f t="shared" si="80"/>
        <v>719.530988769531</v>
      </c>
      <c r="R955" s="10" t="e">
        <f t="shared" si="81"/>
        <v>#N/A</v>
      </c>
      <c r="S955" s="2">
        <f t="shared" si="82"/>
        <v>719.530988769531</v>
      </c>
    </row>
    <row r="956" spans="1:19" ht="12.75">
      <c r="A956" s="1">
        <v>41229</v>
      </c>
      <c r="B956">
        <v>719.520988769531</v>
      </c>
      <c r="C956">
        <v>753.950988769531</v>
      </c>
      <c r="D956" t="s">
        <v>55</v>
      </c>
      <c r="E956" t="s">
        <v>56</v>
      </c>
      <c r="F956" t="s">
        <v>63</v>
      </c>
      <c r="G956">
        <v>34.43</v>
      </c>
      <c r="H956">
        <v>0</v>
      </c>
      <c r="K956" t="s">
        <v>58</v>
      </c>
      <c r="L956" t="s">
        <v>61</v>
      </c>
      <c r="M956" t="s">
        <v>64</v>
      </c>
      <c r="N956" t="s">
        <v>68</v>
      </c>
      <c r="O956" t="e">
        <f t="shared" si="78"/>
        <v>#N/A</v>
      </c>
      <c r="P956" t="e">
        <f t="shared" si="79"/>
        <v>#N/A</v>
      </c>
      <c r="Q956">
        <f t="shared" si="80"/>
        <v>719.520988769531</v>
      </c>
      <c r="R956" s="10" t="e">
        <f t="shared" si="81"/>
        <v>#N/A</v>
      </c>
      <c r="S956" s="2">
        <f t="shared" si="82"/>
        <v>719.520988769531</v>
      </c>
    </row>
    <row r="957" spans="1:19" ht="12.75">
      <c r="A957" s="1">
        <v>41230</v>
      </c>
      <c r="B957">
        <v>719.500988769531</v>
      </c>
      <c r="C957">
        <v>753.950988769531</v>
      </c>
      <c r="D957" t="s">
        <v>55</v>
      </c>
      <c r="E957" t="s">
        <v>56</v>
      </c>
      <c r="F957" t="s">
        <v>63</v>
      </c>
      <c r="G957">
        <v>34.45</v>
      </c>
      <c r="H957">
        <v>0</v>
      </c>
      <c r="K957" t="s">
        <v>58</v>
      </c>
      <c r="L957" t="s">
        <v>61</v>
      </c>
      <c r="M957" t="s">
        <v>64</v>
      </c>
      <c r="N957" t="s">
        <v>68</v>
      </c>
      <c r="O957" t="e">
        <f t="shared" si="78"/>
        <v>#N/A</v>
      </c>
      <c r="P957" t="e">
        <f t="shared" si="79"/>
        <v>#N/A</v>
      </c>
      <c r="Q957">
        <f t="shared" si="80"/>
        <v>719.500988769531</v>
      </c>
      <c r="R957" s="10" t="e">
        <f t="shared" si="81"/>
        <v>#N/A</v>
      </c>
      <c r="S957" s="2">
        <f t="shared" si="82"/>
        <v>719.500988769531</v>
      </c>
    </row>
    <row r="958" spans="1:19" ht="12.75">
      <c r="A958" s="1">
        <v>41231</v>
      </c>
      <c r="B958">
        <v>719.520988769531</v>
      </c>
      <c r="C958">
        <v>753.950988769531</v>
      </c>
      <c r="D958" t="s">
        <v>55</v>
      </c>
      <c r="E958" t="s">
        <v>56</v>
      </c>
      <c r="F958" t="s">
        <v>63</v>
      </c>
      <c r="G958">
        <v>34.43</v>
      </c>
      <c r="H958">
        <v>0</v>
      </c>
      <c r="K958" t="s">
        <v>58</v>
      </c>
      <c r="L958" t="s">
        <v>61</v>
      </c>
      <c r="M958" t="s">
        <v>64</v>
      </c>
      <c r="N958" t="s">
        <v>68</v>
      </c>
      <c r="O958" t="e">
        <f t="shared" si="78"/>
        <v>#N/A</v>
      </c>
      <c r="P958" t="e">
        <f t="shared" si="79"/>
        <v>#N/A</v>
      </c>
      <c r="Q958">
        <f t="shared" si="80"/>
        <v>719.520988769531</v>
      </c>
      <c r="R958" s="10" t="e">
        <f t="shared" si="81"/>
        <v>#N/A</v>
      </c>
      <c r="S958" s="2">
        <f t="shared" si="82"/>
        <v>719.520988769531</v>
      </c>
    </row>
    <row r="959" spans="1:19" ht="12.75">
      <c r="A959" s="1">
        <v>41232</v>
      </c>
      <c r="B959">
        <v>719.510988769531</v>
      </c>
      <c r="C959">
        <v>753.950988769531</v>
      </c>
      <c r="D959" t="s">
        <v>55</v>
      </c>
      <c r="E959" t="s">
        <v>56</v>
      </c>
      <c r="F959" t="s">
        <v>63</v>
      </c>
      <c r="G959">
        <v>34.44</v>
      </c>
      <c r="H959">
        <v>0</v>
      </c>
      <c r="K959" t="s">
        <v>58</v>
      </c>
      <c r="L959" t="s">
        <v>61</v>
      </c>
      <c r="M959" t="s">
        <v>64</v>
      </c>
      <c r="N959" t="s">
        <v>68</v>
      </c>
      <c r="O959" t="e">
        <f t="shared" si="78"/>
        <v>#N/A</v>
      </c>
      <c r="P959" t="e">
        <f t="shared" si="79"/>
        <v>#N/A</v>
      </c>
      <c r="Q959">
        <f t="shared" si="80"/>
        <v>719.510988769531</v>
      </c>
      <c r="R959" s="10" t="e">
        <f t="shared" si="81"/>
        <v>#N/A</v>
      </c>
      <c r="S959" s="2">
        <f t="shared" si="82"/>
        <v>719.510988769531</v>
      </c>
    </row>
    <row r="960" spans="1:19" ht="12.75">
      <c r="A960" s="1">
        <v>41233</v>
      </c>
      <c r="B960">
        <v>719.500988769531</v>
      </c>
      <c r="C960">
        <v>753.950988769531</v>
      </c>
      <c r="D960" t="s">
        <v>55</v>
      </c>
      <c r="E960" t="s">
        <v>56</v>
      </c>
      <c r="F960" t="s">
        <v>63</v>
      </c>
      <c r="G960">
        <v>34.45</v>
      </c>
      <c r="H960">
        <v>0</v>
      </c>
      <c r="K960" t="s">
        <v>58</v>
      </c>
      <c r="L960" t="s">
        <v>61</v>
      </c>
      <c r="M960" t="s">
        <v>64</v>
      </c>
      <c r="N960" t="s">
        <v>68</v>
      </c>
      <c r="O960" t="e">
        <f t="shared" si="78"/>
        <v>#N/A</v>
      </c>
      <c r="P960" t="e">
        <f t="shared" si="79"/>
        <v>#N/A</v>
      </c>
      <c r="Q960">
        <f t="shared" si="80"/>
        <v>719.500988769531</v>
      </c>
      <c r="R960" s="10" t="e">
        <f t="shared" si="81"/>
        <v>#N/A</v>
      </c>
      <c r="S960" s="2">
        <f t="shared" si="82"/>
        <v>719.500988769531</v>
      </c>
    </row>
    <row r="961" spans="1:19" ht="12.75">
      <c r="A961" s="1">
        <v>41234</v>
      </c>
      <c r="B961">
        <v>719.490988769531</v>
      </c>
      <c r="C961">
        <v>753.950988769531</v>
      </c>
      <c r="D961" t="s">
        <v>55</v>
      </c>
      <c r="E961" t="s">
        <v>56</v>
      </c>
      <c r="F961" t="s">
        <v>63</v>
      </c>
      <c r="G961">
        <v>34.46</v>
      </c>
      <c r="H961">
        <v>0</v>
      </c>
      <c r="K961" t="s">
        <v>58</v>
      </c>
      <c r="L961" t="s">
        <v>61</v>
      </c>
      <c r="M961" t="s">
        <v>64</v>
      </c>
      <c r="N961" t="s">
        <v>68</v>
      </c>
      <c r="O961" t="e">
        <f t="shared" si="78"/>
        <v>#N/A</v>
      </c>
      <c r="P961" t="e">
        <f t="shared" si="79"/>
        <v>#N/A</v>
      </c>
      <c r="Q961">
        <f t="shared" si="80"/>
        <v>719.490988769531</v>
      </c>
      <c r="R961" s="10" t="e">
        <f t="shared" si="81"/>
        <v>#N/A</v>
      </c>
      <c r="S961" s="2">
        <f t="shared" si="82"/>
        <v>719.490988769531</v>
      </c>
    </row>
    <row r="962" spans="1:19" ht="12.75">
      <c r="A962" s="1">
        <v>41235</v>
      </c>
      <c r="B962">
        <v>719.480988769531</v>
      </c>
      <c r="C962">
        <v>753.950988769531</v>
      </c>
      <c r="D962" t="s">
        <v>55</v>
      </c>
      <c r="E962" t="s">
        <v>56</v>
      </c>
      <c r="F962" t="s">
        <v>63</v>
      </c>
      <c r="G962">
        <v>34.47</v>
      </c>
      <c r="H962">
        <v>0</v>
      </c>
      <c r="K962" t="s">
        <v>58</v>
      </c>
      <c r="L962" t="s">
        <v>61</v>
      </c>
      <c r="M962" t="s">
        <v>64</v>
      </c>
      <c r="N962" t="s">
        <v>68</v>
      </c>
      <c r="O962" t="e">
        <f t="shared" si="78"/>
        <v>#N/A</v>
      </c>
      <c r="P962" t="e">
        <f t="shared" si="79"/>
        <v>#N/A</v>
      </c>
      <c r="Q962">
        <f t="shared" si="80"/>
        <v>719.480988769531</v>
      </c>
      <c r="R962" s="10" t="e">
        <f t="shared" si="81"/>
        <v>#N/A</v>
      </c>
      <c r="S962" s="2">
        <f t="shared" si="82"/>
        <v>719.480988769531</v>
      </c>
    </row>
    <row r="963" spans="1:19" ht="12.75">
      <c r="A963" s="1">
        <v>41236</v>
      </c>
      <c r="B963">
        <v>719.470988769531</v>
      </c>
      <c r="C963">
        <v>753.950988769531</v>
      </c>
      <c r="D963" t="s">
        <v>55</v>
      </c>
      <c r="E963" t="s">
        <v>56</v>
      </c>
      <c r="F963" t="s">
        <v>63</v>
      </c>
      <c r="G963">
        <v>34.48</v>
      </c>
      <c r="H963">
        <v>0</v>
      </c>
      <c r="K963" t="s">
        <v>58</v>
      </c>
      <c r="L963" t="s">
        <v>61</v>
      </c>
      <c r="M963" t="s">
        <v>64</v>
      </c>
      <c r="N963" t="s">
        <v>68</v>
      </c>
      <c r="O963" t="e">
        <f t="shared" si="78"/>
        <v>#N/A</v>
      </c>
      <c r="P963" t="e">
        <f t="shared" si="79"/>
        <v>#N/A</v>
      </c>
      <c r="Q963">
        <f t="shared" si="80"/>
        <v>719.470988769531</v>
      </c>
      <c r="R963" s="10" t="e">
        <f t="shared" si="81"/>
        <v>#N/A</v>
      </c>
      <c r="S963" s="2">
        <f t="shared" si="82"/>
        <v>719.470988769531</v>
      </c>
    </row>
    <row r="964" spans="1:19" ht="12.75">
      <c r="A964" s="1">
        <v>41237</v>
      </c>
      <c r="B964">
        <v>719.460988769531</v>
      </c>
      <c r="C964">
        <v>753.950988769531</v>
      </c>
      <c r="D964" t="s">
        <v>55</v>
      </c>
      <c r="E964" t="s">
        <v>56</v>
      </c>
      <c r="F964" t="s">
        <v>63</v>
      </c>
      <c r="G964">
        <v>34.49</v>
      </c>
      <c r="H964">
        <v>0</v>
      </c>
      <c r="K964" t="s">
        <v>58</v>
      </c>
      <c r="L964" t="s">
        <v>61</v>
      </c>
      <c r="M964" t="s">
        <v>64</v>
      </c>
      <c r="N964" t="s">
        <v>68</v>
      </c>
      <c r="O964" t="e">
        <f aca="true" t="shared" si="83" ref="O964:O1027">IF(EXACT(E964,"Nivel Dinámico"),IF(B964=0,NA(),B964),NA())</f>
        <v>#N/A</v>
      </c>
      <c r="P964" t="e">
        <f aca="true" t="shared" si="84" ref="P964:P1027">IF(AND(EXACT(E964,"Nivel Estático"),NOT(EXACT(F964,"SONDA AUTOMÁTICA"))),IF(B964=0,NA(),B964),NA())</f>
        <v>#N/A</v>
      </c>
      <c r="Q964">
        <f aca="true" t="shared" si="85" ref="Q964:Q1027">IF(ISNA(P964),IF(ISNA(R964),IF(ISNA(S964),"",S964),R964),P964)</f>
        <v>719.460988769531</v>
      </c>
      <c r="R964" s="10" t="e">
        <f aca="true" t="shared" si="86" ref="R964:R1027">IF(EXACT(E964,"Extrapolado"),IF(B964=0,NA(),B964),NA())</f>
        <v>#N/A</v>
      </c>
      <c r="S964" s="2">
        <f aca="true" t="shared" si="87" ref="S964:S1027">IF(EXACT(F964,"SONDA AUTOMÁTICA"),IF(B964=0,NA(),B964),NA())</f>
        <v>719.460988769531</v>
      </c>
    </row>
    <row r="965" spans="1:19" ht="12.75">
      <c r="A965" s="1">
        <v>41238</v>
      </c>
      <c r="B965">
        <v>719.460988769531</v>
      </c>
      <c r="C965">
        <v>753.950988769531</v>
      </c>
      <c r="D965" t="s">
        <v>55</v>
      </c>
      <c r="E965" t="s">
        <v>56</v>
      </c>
      <c r="F965" t="s">
        <v>63</v>
      </c>
      <c r="G965">
        <v>34.49</v>
      </c>
      <c r="H965">
        <v>0</v>
      </c>
      <c r="K965" t="s">
        <v>58</v>
      </c>
      <c r="L965" t="s">
        <v>61</v>
      </c>
      <c r="M965" t="s">
        <v>64</v>
      </c>
      <c r="N965" t="s">
        <v>68</v>
      </c>
      <c r="O965" t="e">
        <f t="shared" si="83"/>
        <v>#N/A</v>
      </c>
      <c r="P965" t="e">
        <f t="shared" si="84"/>
        <v>#N/A</v>
      </c>
      <c r="Q965">
        <f t="shared" si="85"/>
        <v>719.460988769531</v>
      </c>
      <c r="R965" s="10" t="e">
        <f t="shared" si="86"/>
        <v>#N/A</v>
      </c>
      <c r="S965" s="2">
        <f t="shared" si="87"/>
        <v>719.460988769531</v>
      </c>
    </row>
    <row r="966" spans="1:19" ht="12.75">
      <c r="A966" s="1">
        <v>41239</v>
      </c>
      <c r="B966">
        <v>719.460988769531</v>
      </c>
      <c r="C966">
        <v>753.950988769531</v>
      </c>
      <c r="D966" t="s">
        <v>55</v>
      </c>
      <c r="E966" t="s">
        <v>56</v>
      </c>
      <c r="F966" t="s">
        <v>63</v>
      </c>
      <c r="G966">
        <v>34.49</v>
      </c>
      <c r="H966">
        <v>0</v>
      </c>
      <c r="K966" t="s">
        <v>58</v>
      </c>
      <c r="L966" t="s">
        <v>61</v>
      </c>
      <c r="M966" t="s">
        <v>64</v>
      </c>
      <c r="N966" t="s">
        <v>68</v>
      </c>
      <c r="O966" t="e">
        <f t="shared" si="83"/>
        <v>#N/A</v>
      </c>
      <c r="P966" t="e">
        <f t="shared" si="84"/>
        <v>#N/A</v>
      </c>
      <c r="Q966">
        <f t="shared" si="85"/>
        <v>719.460988769531</v>
      </c>
      <c r="R966" s="10" t="e">
        <f t="shared" si="86"/>
        <v>#N/A</v>
      </c>
      <c r="S966" s="2">
        <f t="shared" si="87"/>
        <v>719.460988769531</v>
      </c>
    </row>
    <row r="967" spans="1:19" ht="12.75">
      <c r="A967" s="1">
        <v>41240</v>
      </c>
      <c r="B967">
        <v>719.490988769531</v>
      </c>
      <c r="C967">
        <v>753.950988769531</v>
      </c>
      <c r="D967" t="s">
        <v>55</v>
      </c>
      <c r="E967" t="s">
        <v>56</v>
      </c>
      <c r="F967" t="s">
        <v>63</v>
      </c>
      <c r="G967">
        <v>34.46</v>
      </c>
      <c r="H967">
        <v>0</v>
      </c>
      <c r="K967" t="s">
        <v>58</v>
      </c>
      <c r="L967" t="s">
        <v>61</v>
      </c>
      <c r="M967" t="s">
        <v>64</v>
      </c>
      <c r="N967" t="s">
        <v>68</v>
      </c>
      <c r="O967" t="e">
        <f t="shared" si="83"/>
        <v>#N/A</v>
      </c>
      <c r="P967" t="e">
        <f t="shared" si="84"/>
        <v>#N/A</v>
      </c>
      <c r="Q967">
        <f t="shared" si="85"/>
        <v>719.490988769531</v>
      </c>
      <c r="R967" s="10" t="e">
        <f t="shared" si="86"/>
        <v>#N/A</v>
      </c>
      <c r="S967" s="2">
        <f t="shared" si="87"/>
        <v>719.490988769531</v>
      </c>
    </row>
    <row r="968" spans="1:19" ht="12.75">
      <c r="A968" s="1">
        <v>41241</v>
      </c>
      <c r="B968">
        <v>719.490988769531</v>
      </c>
      <c r="C968">
        <v>753.950988769531</v>
      </c>
      <c r="D968" t="s">
        <v>55</v>
      </c>
      <c r="E968" t="s">
        <v>56</v>
      </c>
      <c r="F968" t="s">
        <v>63</v>
      </c>
      <c r="G968">
        <v>34.46</v>
      </c>
      <c r="H968">
        <v>0</v>
      </c>
      <c r="K968" t="s">
        <v>58</v>
      </c>
      <c r="L968" t="s">
        <v>61</v>
      </c>
      <c r="M968" t="s">
        <v>64</v>
      </c>
      <c r="N968" t="s">
        <v>68</v>
      </c>
      <c r="O968" t="e">
        <f t="shared" si="83"/>
        <v>#N/A</v>
      </c>
      <c r="P968" t="e">
        <f t="shared" si="84"/>
        <v>#N/A</v>
      </c>
      <c r="Q968">
        <f t="shared" si="85"/>
        <v>719.490988769531</v>
      </c>
      <c r="R968" s="10" t="e">
        <f t="shared" si="86"/>
        <v>#N/A</v>
      </c>
      <c r="S968" s="2">
        <f t="shared" si="87"/>
        <v>719.490988769531</v>
      </c>
    </row>
    <row r="969" spans="1:19" ht="12.75">
      <c r="A969" s="1">
        <v>41242</v>
      </c>
      <c r="B969">
        <v>719.500988769531</v>
      </c>
      <c r="C969">
        <v>753.950988769531</v>
      </c>
      <c r="D969" t="s">
        <v>55</v>
      </c>
      <c r="E969" t="s">
        <v>56</v>
      </c>
      <c r="F969" t="s">
        <v>63</v>
      </c>
      <c r="G969">
        <v>34.45</v>
      </c>
      <c r="H969">
        <v>0</v>
      </c>
      <c r="K969" t="s">
        <v>58</v>
      </c>
      <c r="L969" t="s">
        <v>61</v>
      </c>
      <c r="M969" t="s">
        <v>64</v>
      </c>
      <c r="N969" t="s">
        <v>68</v>
      </c>
      <c r="O969" t="e">
        <f t="shared" si="83"/>
        <v>#N/A</v>
      </c>
      <c r="P969" t="e">
        <f t="shared" si="84"/>
        <v>#N/A</v>
      </c>
      <c r="Q969">
        <f t="shared" si="85"/>
        <v>719.500988769531</v>
      </c>
      <c r="R969" s="10" t="e">
        <f t="shared" si="86"/>
        <v>#N/A</v>
      </c>
      <c r="S969" s="2">
        <f t="shared" si="87"/>
        <v>719.500988769531</v>
      </c>
    </row>
    <row r="970" spans="1:19" ht="12.75">
      <c r="A970" s="1">
        <v>41243</v>
      </c>
      <c r="B970">
        <v>719.480988769531</v>
      </c>
      <c r="C970">
        <v>753.950988769531</v>
      </c>
      <c r="D970" t="s">
        <v>55</v>
      </c>
      <c r="E970" t="s">
        <v>56</v>
      </c>
      <c r="F970" t="s">
        <v>63</v>
      </c>
      <c r="G970">
        <v>34.47</v>
      </c>
      <c r="H970">
        <v>0</v>
      </c>
      <c r="K970" t="s">
        <v>58</v>
      </c>
      <c r="L970" t="s">
        <v>61</v>
      </c>
      <c r="M970" t="s">
        <v>64</v>
      </c>
      <c r="N970" t="s">
        <v>68</v>
      </c>
      <c r="O970" t="e">
        <f t="shared" si="83"/>
        <v>#N/A</v>
      </c>
      <c r="P970" t="e">
        <f t="shared" si="84"/>
        <v>#N/A</v>
      </c>
      <c r="Q970">
        <f t="shared" si="85"/>
        <v>719.480988769531</v>
      </c>
      <c r="R970" s="10" t="e">
        <f t="shared" si="86"/>
        <v>#N/A</v>
      </c>
      <c r="S970" s="2">
        <f t="shared" si="87"/>
        <v>719.480988769531</v>
      </c>
    </row>
    <row r="971" spans="1:19" ht="12.75">
      <c r="A971" s="1">
        <v>41244</v>
      </c>
      <c r="B971">
        <v>719.490988769531</v>
      </c>
      <c r="C971">
        <v>753.950988769531</v>
      </c>
      <c r="D971" t="s">
        <v>55</v>
      </c>
      <c r="E971" t="s">
        <v>56</v>
      </c>
      <c r="F971" t="s">
        <v>63</v>
      </c>
      <c r="G971">
        <v>34.46</v>
      </c>
      <c r="H971">
        <v>0</v>
      </c>
      <c r="K971" t="s">
        <v>58</v>
      </c>
      <c r="L971" t="s">
        <v>61</v>
      </c>
      <c r="M971" t="s">
        <v>64</v>
      </c>
      <c r="N971" t="s">
        <v>68</v>
      </c>
      <c r="O971" t="e">
        <f t="shared" si="83"/>
        <v>#N/A</v>
      </c>
      <c r="P971" t="e">
        <f t="shared" si="84"/>
        <v>#N/A</v>
      </c>
      <c r="Q971">
        <f t="shared" si="85"/>
        <v>719.490988769531</v>
      </c>
      <c r="R971" s="10" t="e">
        <f t="shared" si="86"/>
        <v>#N/A</v>
      </c>
      <c r="S971" s="2">
        <f t="shared" si="87"/>
        <v>719.490988769531</v>
      </c>
    </row>
    <row r="972" spans="1:19" ht="12.75">
      <c r="A972" s="1">
        <v>41245</v>
      </c>
      <c r="B972">
        <v>719.480988769531</v>
      </c>
      <c r="C972">
        <v>753.950988769531</v>
      </c>
      <c r="D972" t="s">
        <v>55</v>
      </c>
      <c r="E972" t="s">
        <v>56</v>
      </c>
      <c r="F972" t="s">
        <v>63</v>
      </c>
      <c r="G972">
        <v>34.47</v>
      </c>
      <c r="H972">
        <v>0</v>
      </c>
      <c r="K972" t="s">
        <v>58</v>
      </c>
      <c r="L972" t="s">
        <v>61</v>
      </c>
      <c r="M972" t="s">
        <v>64</v>
      </c>
      <c r="N972" t="s">
        <v>68</v>
      </c>
      <c r="O972" t="e">
        <f t="shared" si="83"/>
        <v>#N/A</v>
      </c>
      <c r="P972" t="e">
        <f t="shared" si="84"/>
        <v>#N/A</v>
      </c>
      <c r="Q972">
        <f t="shared" si="85"/>
        <v>719.480988769531</v>
      </c>
      <c r="R972" s="10" t="e">
        <f t="shared" si="86"/>
        <v>#N/A</v>
      </c>
      <c r="S972" s="2">
        <f t="shared" si="87"/>
        <v>719.480988769531</v>
      </c>
    </row>
    <row r="973" spans="1:19" ht="12.75">
      <c r="A973" s="1">
        <v>41246</v>
      </c>
      <c r="B973">
        <v>719.450988769531</v>
      </c>
      <c r="C973">
        <v>753.950988769531</v>
      </c>
      <c r="D973" t="s">
        <v>55</v>
      </c>
      <c r="E973" t="s">
        <v>56</v>
      </c>
      <c r="F973" t="s">
        <v>63</v>
      </c>
      <c r="G973">
        <v>34.5</v>
      </c>
      <c r="H973">
        <v>0</v>
      </c>
      <c r="K973" t="s">
        <v>58</v>
      </c>
      <c r="L973" t="s">
        <v>61</v>
      </c>
      <c r="M973" t="s">
        <v>64</v>
      </c>
      <c r="N973" t="s">
        <v>68</v>
      </c>
      <c r="O973" t="e">
        <f t="shared" si="83"/>
        <v>#N/A</v>
      </c>
      <c r="P973" t="e">
        <f t="shared" si="84"/>
        <v>#N/A</v>
      </c>
      <c r="Q973">
        <f t="shared" si="85"/>
        <v>719.450988769531</v>
      </c>
      <c r="R973" s="10" t="e">
        <f t="shared" si="86"/>
        <v>#N/A</v>
      </c>
      <c r="S973" s="2">
        <f t="shared" si="87"/>
        <v>719.450988769531</v>
      </c>
    </row>
    <row r="974" spans="1:19" ht="12.75">
      <c r="A974" s="1">
        <v>41247</v>
      </c>
      <c r="B974">
        <v>719.430988769531</v>
      </c>
      <c r="C974">
        <v>753.950988769531</v>
      </c>
      <c r="D974" t="s">
        <v>55</v>
      </c>
      <c r="E974" t="s">
        <v>56</v>
      </c>
      <c r="F974" t="s">
        <v>63</v>
      </c>
      <c r="G974">
        <v>34.52</v>
      </c>
      <c r="H974">
        <v>0</v>
      </c>
      <c r="K974" t="s">
        <v>58</v>
      </c>
      <c r="L974" t="s">
        <v>61</v>
      </c>
      <c r="M974" t="s">
        <v>64</v>
      </c>
      <c r="N974" t="s">
        <v>68</v>
      </c>
      <c r="O974" t="e">
        <f t="shared" si="83"/>
        <v>#N/A</v>
      </c>
      <c r="P974" t="e">
        <f t="shared" si="84"/>
        <v>#N/A</v>
      </c>
      <c r="Q974">
        <f t="shared" si="85"/>
        <v>719.430988769531</v>
      </c>
      <c r="R974" s="10" t="e">
        <f t="shared" si="86"/>
        <v>#N/A</v>
      </c>
      <c r="S974" s="2">
        <f t="shared" si="87"/>
        <v>719.430988769531</v>
      </c>
    </row>
    <row r="975" spans="1:19" ht="12.75">
      <c r="A975" s="1">
        <v>41248</v>
      </c>
      <c r="B975">
        <v>719.440988769531</v>
      </c>
      <c r="C975">
        <v>753.950988769531</v>
      </c>
      <c r="D975" t="s">
        <v>55</v>
      </c>
      <c r="E975" t="s">
        <v>56</v>
      </c>
      <c r="F975" t="s">
        <v>63</v>
      </c>
      <c r="G975">
        <v>34.51</v>
      </c>
      <c r="H975">
        <v>0</v>
      </c>
      <c r="K975" t="s">
        <v>58</v>
      </c>
      <c r="L975" t="s">
        <v>61</v>
      </c>
      <c r="M975" t="s">
        <v>64</v>
      </c>
      <c r="N975" t="s">
        <v>68</v>
      </c>
      <c r="O975" t="e">
        <f t="shared" si="83"/>
        <v>#N/A</v>
      </c>
      <c r="P975" t="e">
        <f t="shared" si="84"/>
        <v>#N/A</v>
      </c>
      <c r="Q975">
        <f t="shared" si="85"/>
        <v>719.440988769531</v>
      </c>
      <c r="R975" s="10" t="e">
        <f t="shared" si="86"/>
        <v>#N/A</v>
      </c>
      <c r="S975" s="2">
        <f t="shared" si="87"/>
        <v>719.440988769531</v>
      </c>
    </row>
    <row r="976" spans="1:19" ht="12.75">
      <c r="A976" s="1">
        <v>41249</v>
      </c>
      <c r="B976">
        <v>719.440988769531</v>
      </c>
      <c r="C976">
        <v>753.950988769531</v>
      </c>
      <c r="D976" t="s">
        <v>55</v>
      </c>
      <c r="E976" t="s">
        <v>56</v>
      </c>
      <c r="F976" t="s">
        <v>63</v>
      </c>
      <c r="G976">
        <v>34.51</v>
      </c>
      <c r="H976">
        <v>0</v>
      </c>
      <c r="K976" t="s">
        <v>58</v>
      </c>
      <c r="L976" t="s">
        <v>61</v>
      </c>
      <c r="M976" t="s">
        <v>64</v>
      </c>
      <c r="N976" t="s">
        <v>68</v>
      </c>
      <c r="O976" t="e">
        <f t="shared" si="83"/>
        <v>#N/A</v>
      </c>
      <c r="P976" t="e">
        <f t="shared" si="84"/>
        <v>#N/A</v>
      </c>
      <c r="Q976">
        <f t="shared" si="85"/>
        <v>719.440988769531</v>
      </c>
      <c r="R976" s="10" t="e">
        <f t="shared" si="86"/>
        <v>#N/A</v>
      </c>
      <c r="S976" s="2">
        <f t="shared" si="87"/>
        <v>719.440988769531</v>
      </c>
    </row>
    <row r="977" spans="1:19" ht="12.75">
      <c r="A977" s="1">
        <v>41250</v>
      </c>
      <c r="B977">
        <v>719.420988769531</v>
      </c>
      <c r="C977">
        <v>753.950988769531</v>
      </c>
      <c r="D977" t="s">
        <v>55</v>
      </c>
      <c r="E977" t="s">
        <v>56</v>
      </c>
      <c r="F977" t="s">
        <v>63</v>
      </c>
      <c r="G977">
        <v>34.53</v>
      </c>
      <c r="H977">
        <v>0</v>
      </c>
      <c r="K977" t="s">
        <v>58</v>
      </c>
      <c r="L977" t="s">
        <v>61</v>
      </c>
      <c r="M977" t="s">
        <v>64</v>
      </c>
      <c r="N977" t="s">
        <v>68</v>
      </c>
      <c r="O977" t="e">
        <f t="shared" si="83"/>
        <v>#N/A</v>
      </c>
      <c r="P977" t="e">
        <f t="shared" si="84"/>
        <v>#N/A</v>
      </c>
      <c r="Q977">
        <f t="shared" si="85"/>
        <v>719.420988769531</v>
      </c>
      <c r="R977" s="10" t="e">
        <f t="shared" si="86"/>
        <v>#N/A</v>
      </c>
      <c r="S977" s="2">
        <f t="shared" si="87"/>
        <v>719.420988769531</v>
      </c>
    </row>
    <row r="978" spans="1:19" ht="12.75">
      <c r="A978" s="1">
        <v>41251</v>
      </c>
      <c r="B978">
        <v>719.450988769531</v>
      </c>
      <c r="C978">
        <v>753.950988769531</v>
      </c>
      <c r="D978" t="s">
        <v>55</v>
      </c>
      <c r="E978" t="s">
        <v>56</v>
      </c>
      <c r="F978" t="s">
        <v>63</v>
      </c>
      <c r="G978">
        <v>34.5</v>
      </c>
      <c r="H978">
        <v>0</v>
      </c>
      <c r="K978" t="s">
        <v>58</v>
      </c>
      <c r="L978" t="s">
        <v>61</v>
      </c>
      <c r="M978" t="s">
        <v>64</v>
      </c>
      <c r="N978" t="s">
        <v>68</v>
      </c>
      <c r="O978" t="e">
        <f t="shared" si="83"/>
        <v>#N/A</v>
      </c>
      <c r="P978" t="e">
        <f t="shared" si="84"/>
        <v>#N/A</v>
      </c>
      <c r="Q978">
        <f t="shared" si="85"/>
        <v>719.450988769531</v>
      </c>
      <c r="R978" s="10" t="e">
        <f t="shared" si="86"/>
        <v>#N/A</v>
      </c>
      <c r="S978" s="2">
        <f t="shared" si="87"/>
        <v>719.450988769531</v>
      </c>
    </row>
    <row r="979" spans="1:19" ht="12.75">
      <c r="A979" s="1">
        <v>41252</v>
      </c>
      <c r="B979">
        <v>719.420988769531</v>
      </c>
      <c r="C979">
        <v>753.950988769531</v>
      </c>
      <c r="D979" t="s">
        <v>55</v>
      </c>
      <c r="E979" t="s">
        <v>56</v>
      </c>
      <c r="F979" t="s">
        <v>63</v>
      </c>
      <c r="G979">
        <v>34.53</v>
      </c>
      <c r="H979">
        <v>0</v>
      </c>
      <c r="K979" t="s">
        <v>58</v>
      </c>
      <c r="L979" t="s">
        <v>61</v>
      </c>
      <c r="M979" t="s">
        <v>64</v>
      </c>
      <c r="N979" t="s">
        <v>68</v>
      </c>
      <c r="O979" t="e">
        <f t="shared" si="83"/>
        <v>#N/A</v>
      </c>
      <c r="P979" t="e">
        <f t="shared" si="84"/>
        <v>#N/A</v>
      </c>
      <c r="Q979">
        <f t="shared" si="85"/>
        <v>719.420988769531</v>
      </c>
      <c r="R979" s="10" t="e">
        <f t="shared" si="86"/>
        <v>#N/A</v>
      </c>
      <c r="S979" s="2">
        <f t="shared" si="87"/>
        <v>719.420988769531</v>
      </c>
    </row>
    <row r="980" spans="1:19" ht="12.75">
      <c r="A980" s="1">
        <v>41253</v>
      </c>
      <c r="B980">
        <v>719.410988769531</v>
      </c>
      <c r="C980">
        <v>753.950988769531</v>
      </c>
      <c r="D980" t="s">
        <v>55</v>
      </c>
      <c r="E980" t="s">
        <v>56</v>
      </c>
      <c r="F980" t="s">
        <v>63</v>
      </c>
      <c r="G980">
        <v>34.54</v>
      </c>
      <c r="H980">
        <v>0</v>
      </c>
      <c r="K980" t="s">
        <v>58</v>
      </c>
      <c r="L980" t="s">
        <v>61</v>
      </c>
      <c r="M980" t="s">
        <v>64</v>
      </c>
      <c r="N980" t="s">
        <v>68</v>
      </c>
      <c r="O980" t="e">
        <f t="shared" si="83"/>
        <v>#N/A</v>
      </c>
      <c r="P980" t="e">
        <f t="shared" si="84"/>
        <v>#N/A</v>
      </c>
      <c r="Q980">
        <f t="shared" si="85"/>
        <v>719.410988769531</v>
      </c>
      <c r="R980" s="10" t="e">
        <f t="shared" si="86"/>
        <v>#N/A</v>
      </c>
      <c r="S980" s="2">
        <f t="shared" si="87"/>
        <v>719.410988769531</v>
      </c>
    </row>
    <row r="981" spans="1:19" ht="12.75">
      <c r="A981" s="1">
        <v>41254</v>
      </c>
      <c r="B981">
        <v>719.420988769531</v>
      </c>
      <c r="C981">
        <v>753.950988769531</v>
      </c>
      <c r="D981" t="s">
        <v>55</v>
      </c>
      <c r="E981" t="s">
        <v>56</v>
      </c>
      <c r="F981" t="s">
        <v>63</v>
      </c>
      <c r="G981">
        <v>34.53</v>
      </c>
      <c r="H981">
        <v>0</v>
      </c>
      <c r="K981" t="s">
        <v>58</v>
      </c>
      <c r="L981" t="s">
        <v>61</v>
      </c>
      <c r="M981" t="s">
        <v>64</v>
      </c>
      <c r="N981" t="s">
        <v>68</v>
      </c>
      <c r="O981" t="e">
        <f t="shared" si="83"/>
        <v>#N/A</v>
      </c>
      <c r="P981" t="e">
        <f t="shared" si="84"/>
        <v>#N/A</v>
      </c>
      <c r="Q981">
        <f t="shared" si="85"/>
        <v>719.420988769531</v>
      </c>
      <c r="R981" s="10" t="e">
        <f t="shared" si="86"/>
        <v>#N/A</v>
      </c>
      <c r="S981" s="2">
        <f t="shared" si="87"/>
        <v>719.420988769531</v>
      </c>
    </row>
    <row r="982" spans="1:19" ht="12.75">
      <c r="A982" s="1">
        <v>41255</v>
      </c>
      <c r="B982">
        <v>719.400988769531</v>
      </c>
      <c r="C982">
        <v>753.950988769531</v>
      </c>
      <c r="D982" t="s">
        <v>55</v>
      </c>
      <c r="E982" t="s">
        <v>56</v>
      </c>
      <c r="F982" t="s">
        <v>63</v>
      </c>
      <c r="G982">
        <v>34.55</v>
      </c>
      <c r="H982">
        <v>0</v>
      </c>
      <c r="K982" t="s">
        <v>58</v>
      </c>
      <c r="L982" t="s">
        <v>61</v>
      </c>
      <c r="M982" t="s">
        <v>64</v>
      </c>
      <c r="N982" t="s">
        <v>68</v>
      </c>
      <c r="O982" t="e">
        <f t="shared" si="83"/>
        <v>#N/A</v>
      </c>
      <c r="P982" t="e">
        <f t="shared" si="84"/>
        <v>#N/A</v>
      </c>
      <c r="Q982">
        <f t="shared" si="85"/>
        <v>719.400988769531</v>
      </c>
      <c r="R982" s="10" t="e">
        <f t="shared" si="86"/>
        <v>#N/A</v>
      </c>
      <c r="S982" s="2">
        <f t="shared" si="87"/>
        <v>719.400988769531</v>
      </c>
    </row>
    <row r="983" spans="1:19" ht="12.75">
      <c r="A983" s="1">
        <v>41256</v>
      </c>
      <c r="B983">
        <v>719.390988769531</v>
      </c>
      <c r="C983">
        <v>753.950988769531</v>
      </c>
      <c r="D983" t="s">
        <v>55</v>
      </c>
      <c r="E983" t="s">
        <v>56</v>
      </c>
      <c r="F983" t="s">
        <v>63</v>
      </c>
      <c r="G983">
        <v>34.56</v>
      </c>
      <c r="H983">
        <v>0</v>
      </c>
      <c r="K983" t="s">
        <v>58</v>
      </c>
      <c r="L983" t="s">
        <v>61</v>
      </c>
      <c r="M983" t="s">
        <v>64</v>
      </c>
      <c r="N983" t="s">
        <v>68</v>
      </c>
      <c r="O983" t="e">
        <f t="shared" si="83"/>
        <v>#N/A</v>
      </c>
      <c r="P983" t="e">
        <f t="shared" si="84"/>
        <v>#N/A</v>
      </c>
      <c r="Q983">
        <f t="shared" si="85"/>
        <v>719.390988769531</v>
      </c>
      <c r="R983" s="10" t="e">
        <f t="shared" si="86"/>
        <v>#N/A</v>
      </c>
      <c r="S983" s="2">
        <f t="shared" si="87"/>
        <v>719.390988769531</v>
      </c>
    </row>
    <row r="984" spans="1:19" ht="12.75">
      <c r="A984" s="1">
        <v>41257</v>
      </c>
      <c r="B984">
        <v>719.410988769531</v>
      </c>
      <c r="C984">
        <v>753.950988769531</v>
      </c>
      <c r="D984" t="s">
        <v>55</v>
      </c>
      <c r="E984" t="s">
        <v>56</v>
      </c>
      <c r="F984" t="s">
        <v>63</v>
      </c>
      <c r="G984">
        <v>34.54</v>
      </c>
      <c r="H984">
        <v>0</v>
      </c>
      <c r="K984" t="s">
        <v>58</v>
      </c>
      <c r="L984" t="s">
        <v>61</v>
      </c>
      <c r="M984" t="s">
        <v>64</v>
      </c>
      <c r="N984" t="s">
        <v>68</v>
      </c>
      <c r="O984" t="e">
        <f t="shared" si="83"/>
        <v>#N/A</v>
      </c>
      <c r="P984" t="e">
        <f t="shared" si="84"/>
        <v>#N/A</v>
      </c>
      <c r="Q984">
        <f t="shared" si="85"/>
        <v>719.410988769531</v>
      </c>
      <c r="R984" s="10" t="e">
        <f t="shared" si="86"/>
        <v>#N/A</v>
      </c>
      <c r="S984" s="2">
        <f t="shared" si="87"/>
        <v>719.410988769531</v>
      </c>
    </row>
    <row r="985" spans="1:19" ht="12.75">
      <c r="A985" s="1">
        <v>41258</v>
      </c>
      <c r="B985">
        <v>719.600988769531</v>
      </c>
      <c r="C985">
        <v>753.950988769531</v>
      </c>
      <c r="D985" t="s">
        <v>55</v>
      </c>
      <c r="E985" t="s">
        <v>56</v>
      </c>
      <c r="F985" t="s">
        <v>63</v>
      </c>
      <c r="G985">
        <v>34.35</v>
      </c>
      <c r="H985">
        <v>0</v>
      </c>
      <c r="K985" t="s">
        <v>58</v>
      </c>
      <c r="L985" t="s">
        <v>61</v>
      </c>
      <c r="M985" t="s">
        <v>64</v>
      </c>
      <c r="N985" t="s">
        <v>68</v>
      </c>
      <c r="O985" t="e">
        <f t="shared" si="83"/>
        <v>#N/A</v>
      </c>
      <c r="P985" t="e">
        <f t="shared" si="84"/>
        <v>#N/A</v>
      </c>
      <c r="Q985">
        <f t="shared" si="85"/>
        <v>719.600988769531</v>
      </c>
      <c r="R985" s="10" t="e">
        <f t="shared" si="86"/>
        <v>#N/A</v>
      </c>
      <c r="S985" s="2">
        <f t="shared" si="87"/>
        <v>719.600988769531</v>
      </c>
    </row>
    <row r="986" spans="1:19" ht="12.75">
      <c r="A986" s="1">
        <v>41259</v>
      </c>
      <c r="B986">
        <v>719.570988769531</v>
      </c>
      <c r="C986">
        <v>753.950988769531</v>
      </c>
      <c r="D986" t="s">
        <v>55</v>
      </c>
      <c r="E986" t="s">
        <v>56</v>
      </c>
      <c r="F986" t="s">
        <v>63</v>
      </c>
      <c r="G986">
        <v>34.38</v>
      </c>
      <c r="H986">
        <v>0</v>
      </c>
      <c r="K986" t="s">
        <v>58</v>
      </c>
      <c r="L986" t="s">
        <v>61</v>
      </c>
      <c r="M986" t="s">
        <v>64</v>
      </c>
      <c r="N986" t="s">
        <v>68</v>
      </c>
      <c r="O986" t="e">
        <f t="shared" si="83"/>
        <v>#N/A</v>
      </c>
      <c r="P986" t="e">
        <f t="shared" si="84"/>
        <v>#N/A</v>
      </c>
      <c r="Q986">
        <f t="shared" si="85"/>
        <v>719.570988769531</v>
      </c>
      <c r="R986" s="10" t="e">
        <f t="shared" si="86"/>
        <v>#N/A</v>
      </c>
      <c r="S986" s="2">
        <f t="shared" si="87"/>
        <v>719.570988769531</v>
      </c>
    </row>
    <row r="987" spans="1:19" ht="12.75">
      <c r="A987" s="1">
        <v>41260</v>
      </c>
      <c r="B987">
        <v>719.630988769531</v>
      </c>
      <c r="C987">
        <v>753.950988769531</v>
      </c>
      <c r="D987" t="s">
        <v>55</v>
      </c>
      <c r="E987" t="s">
        <v>56</v>
      </c>
      <c r="F987" t="s">
        <v>63</v>
      </c>
      <c r="G987">
        <v>34.32</v>
      </c>
      <c r="H987">
        <v>0</v>
      </c>
      <c r="K987" t="s">
        <v>58</v>
      </c>
      <c r="L987" t="s">
        <v>61</v>
      </c>
      <c r="M987" t="s">
        <v>64</v>
      </c>
      <c r="N987" t="s">
        <v>68</v>
      </c>
      <c r="O987" t="e">
        <f t="shared" si="83"/>
        <v>#N/A</v>
      </c>
      <c r="P987" t="e">
        <f t="shared" si="84"/>
        <v>#N/A</v>
      </c>
      <c r="Q987">
        <f t="shared" si="85"/>
        <v>719.630988769531</v>
      </c>
      <c r="R987" s="10" t="e">
        <f t="shared" si="86"/>
        <v>#N/A</v>
      </c>
      <c r="S987" s="2">
        <f t="shared" si="87"/>
        <v>719.630988769531</v>
      </c>
    </row>
    <row r="988" spans="1:19" ht="12.75">
      <c r="A988" s="1">
        <v>41261</v>
      </c>
      <c r="B988">
        <v>719.620988769531</v>
      </c>
      <c r="C988">
        <v>753.950988769531</v>
      </c>
      <c r="D988" t="s">
        <v>55</v>
      </c>
      <c r="E988" t="s">
        <v>56</v>
      </c>
      <c r="F988" t="s">
        <v>63</v>
      </c>
      <c r="G988">
        <v>34.33</v>
      </c>
      <c r="H988">
        <v>0</v>
      </c>
      <c r="K988" t="s">
        <v>58</v>
      </c>
      <c r="L988" t="s">
        <v>61</v>
      </c>
      <c r="M988" t="s">
        <v>64</v>
      </c>
      <c r="N988" t="s">
        <v>68</v>
      </c>
      <c r="O988" t="e">
        <f t="shared" si="83"/>
        <v>#N/A</v>
      </c>
      <c r="P988" t="e">
        <f t="shared" si="84"/>
        <v>#N/A</v>
      </c>
      <c r="Q988">
        <f t="shared" si="85"/>
        <v>719.620988769531</v>
      </c>
      <c r="R988" s="10" t="e">
        <f t="shared" si="86"/>
        <v>#N/A</v>
      </c>
      <c r="S988" s="2">
        <f t="shared" si="87"/>
        <v>719.620988769531</v>
      </c>
    </row>
    <row r="989" spans="1:19" ht="12.75">
      <c r="A989" s="1">
        <v>41261.720138888886</v>
      </c>
      <c r="B989">
        <v>719.620988769531</v>
      </c>
      <c r="C989">
        <v>753.950988769531</v>
      </c>
      <c r="D989" t="s">
        <v>55</v>
      </c>
      <c r="E989" t="s">
        <v>56</v>
      </c>
      <c r="F989" t="s">
        <v>57</v>
      </c>
      <c r="G989">
        <v>34.33</v>
      </c>
      <c r="H989">
        <v>0</v>
      </c>
      <c r="K989" t="s">
        <v>58</v>
      </c>
      <c r="L989" t="s">
        <v>59</v>
      </c>
      <c r="M989" t="s">
        <v>60</v>
      </c>
      <c r="N989" t="s">
        <v>62</v>
      </c>
      <c r="O989" t="e">
        <f t="shared" si="83"/>
        <v>#N/A</v>
      </c>
      <c r="P989">
        <f t="shared" si="84"/>
        <v>719.620988769531</v>
      </c>
      <c r="Q989">
        <f t="shared" si="85"/>
        <v>719.620988769531</v>
      </c>
      <c r="R989" s="10" t="e">
        <f t="shared" si="86"/>
        <v>#N/A</v>
      </c>
      <c r="S989" s="2" t="e">
        <f t="shared" si="87"/>
        <v>#N/A</v>
      </c>
    </row>
    <row r="990" spans="1:19" ht="12.75">
      <c r="A990" s="1">
        <v>41262</v>
      </c>
      <c r="B990">
        <v>719.610988769531</v>
      </c>
      <c r="C990">
        <v>753.950988769531</v>
      </c>
      <c r="D990" t="s">
        <v>55</v>
      </c>
      <c r="E990" t="s">
        <v>56</v>
      </c>
      <c r="F990" t="s">
        <v>63</v>
      </c>
      <c r="G990">
        <v>34.34</v>
      </c>
      <c r="H990">
        <v>0</v>
      </c>
      <c r="K990" t="s">
        <v>58</v>
      </c>
      <c r="L990" t="s">
        <v>61</v>
      </c>
      <c r="M990" t="s">
        <v>64</v>
      </c>
      <c r="N990" t="s">
        <v>68</v>
      </c>
      <c r="O990" t="e">
        <f t="shared" si="83"/>
        <v>#N/A</v>
      </c>
      <c r="P990" t="e">
        <f t="shared" si="84"/>
        <v>#N/A</v>
      </c>
      <c r="Q990">
        <f t="shared" si="85"/>
        <v>719.610988769531</v>
      </c>
      <c r="R990" s="10" t="e">
        <f t="shared" si="86"/>
        <v>#N/A</v>
      </c>
      <c r="S990" s="2">
        <f t="shared" si="87"/>
        <v>719.610988769531</v>
      </c>
    </row>
    <row r="991" spans="1:19" ht="12.75">
      <c r="A991" s="1">
        <v>41263</v>
      </c>
      <c r="B991">
        <v>719.590988769531</v>
      </c>
      <c r="C991">
        <v>753.950988769531</v>
      </c>
      <c r="D991" t="s">
        <v>55</v>
      </c>
      <c r="E991" t="s">
        <v>56</v>
      </c>
      <c r="F991" t="s">
        <v>63</v>
      </c>
      <c r="G991">
        <v>34.36</v>
      </c>
      <c r="H991">
        <v>0</v>
      </c>
      <c r="K991" t="s">
        <v>58</v>
      </c>
      <c r="L991" t="s">
        <v>61</v>
      </c>
      <c r="M991" t="s">
        <v>64</v>
      </c>
      <c r="N991" t="s">
        <v>68</v>
      </c>
      <c r="O991" t="e">
        <f t="shared" si="83"/>
        <v>#N/A</v>
      </c>
      <c r="P991" t="e">
        <f t="shared" si="84"/>
        <v>#N/A</v>
      </c>
      <c r="Q991">
        <f t="shared" si="85"/>
        <v>719.590988769531</v>
      </c>
      <c r="R991" s="10" t="e">
        <f t="shared" si="86"/>
        <v>#N/A</v>
      </c>
      <c r="S991" s="2">
        <f t="shared" si="87"/>
        <v>719.590988769531</v>
      </c>
    </row>
    <row r="992" spans="1:19" ht="12.75">
      <c r="A992" s="1">
        <v>41264</v>
      </c>
      <c r="B992">
        <v>719.580988769531</v>
      </c>
      <c r="C992">
        <v>753.950988769531</v>
      </c>
      <c r="D992" t="s">
        <v>55</v>
      </c>
      <c r="E992" t="s">
        <v>56</v>
      </c>
      <c r="F992" t="s">
        <v>63</v>
      </c>
      <c r="G992">
        <v>34.37</v>
      </c>
      <c r="H992">
        <v>0</v>
      </c>
      <c r="K992" t="s">
        <v>58</v>
      </c>
      <c r="L992" t="s">
        <v>61</v>
      </c>
      <c r="M992" t="s">
        <v>64</v>
      </c>
      <c r="N992" t="s">
        <v>68</v>
      </c>
      <c r="O992" t="e">
        <f t="shared" si="83"/>
        <v>#N/A</v>
      </c>
      <c r="P992" t="e">
        <f t="shared" si="84"/>
        <v>#N/A</v>
      </c>
      <c r="Q992">
        <f t="shared" si="85"/>
        <v>719.580988769531</v>
      </c>
      <c r="R992" s="10" t="e">
        <f t="shared" si="86"/>
        <v>#N/A</v>
      </c>
      <c r="S992" s="2">
        <f t="shared" si="87"/>
        <v>719.580988769531</v>
      </c>
    </row>
    <row r="993" spans="1:19" ht="12.75">
      <c r="A993" s="1">
        <v>41265</v>
      </c>
      <c r="B993">
        <v>719.570988769531</v>
      </c>
      <c r="C993">
        <v>753.950988769531</v>
      </c>
      <c r="D993" t="s">
        <v>55</v>
      </c>
      <c r="E993" t="s">
        <v>56</v>
      </c>
      <c r="F993" t="s">
        <v>63</v>
      </c>
      <c r="G993">
        <v>34.38</v>
      </c>
      <c r="H993">
        <v>0</v>
      </c>
      <c r="K993" t="s">
        <v>58</v>
      </c>
      <c r="L993" t="s">
        <v>61</v>
      </c>
      <c r="M993" t="s">
        <v>64</v>
      </c>
      <c r="N993" t="s">
        <v>68</v>
      </c>
      <c r="O993" t="e">
        <f t="shared" si="83"/>
        <v>#N/A</v>
      </c>
      <c r="P993" t="e">
        <f t="shared" si="84"/>
        <v>#N/A</v>
      </c>
      <c r="Q993">
        <f t="shared" si="85"/>
        <v>719.570988769531</v>
      </c>
      <c r="R993" s="10" t="e">
        <f t="shared" si="86"/>
        <v>#N/A</v>
      </c>
      <c r="S993" s="2">
        <f t="shared" si="87"/>
        <v>719.570988769531</v>
      </c>
    </row>
    <row r="994" spans="1:19" ht="12.75">
      <c r="A994" s="1">
        <v>41266</v>
      </c>
      <c r="B994">
        <v>719.540988769531</v>
      </c>
      <c r="C994">
        <v>753.950988769531</v>
      </c>
      <c r="D994" t="s">
        <v>55</v>
      </c>
      <c r="E994" t="s">
        <v>56</v>
      </c>
      <c r="F994" t="s">
        <v>63</v>
      </c>
      <c r="G994">
        <v>34.41</v>
      </c>
      <c r="H994">
        <v>0</v>
      </c>
      <c r="K994" t="s">
        <v>58</v>
      </c>
      <c r="L994" t="s">
        <v>61</v>
      </c>
      <c r="M994" t="s">
        <v>64</v>
      </c>
      <c r="N994" t="s">
        <v>68</v>
      </c>
      <c r="O994" t="e">
        <f t="shared" si="83"/>
        <v>#N/A</v>
      </c>
      <c r="P994" t="e">
        <f t="shared" si="84"/>
        <v>#N/A</v>
      </c>
      <c r="Q994">
        <f t="shared" si="85"/>
        <v>719.540988769531</v>
      </c>
      <c r="R994" s="10" t="e">
        <f t="shared" si="86"/>
        <v>#N/A</v>
      </c>
      <c r="S994" s="2">
        <f t="shared" si="87"/>
        <v>719.540988769531</v>
      </c>
    </row>
    <row r="995" spans="1:19" ht="12.75">
      <c r="A995" s="1">
        <v>41267</v>
      </c>
      <c r="B995">
        <v>719.520988769531</v>
      </c>
      <c r="C995">
        <v>753.950988769531</v>
      </c>
      <c r="D995" t="s">
        <v>55</v>
      </c>
      <c r="E995" t="s">
        <v>56</v>
      </c>
      <c r="F995" t="s">
        <v>63</v>
      </c>
      <c r="G995">
        <v>34.43</v>
      </c>
      <c r="H995">
        <v>0</v>
      </c>
      <c r="K995" t="s">
        <v>58</v>
      </c>
      <c r="L995" t="s">
        <v>61</v>
      </c>
      <c r="M995" t="s">
        <v>64</v>
      </c>
      <c r="N995" t="s">
        <v>68</v>
      </c>
      <c r="O995" t="e">
        <f t="shared" si="83"/>
        <v>#N/A</v>
      </c>
      <c r="P995" t="e">
        <f t="shared" si="84"/>
        <v>#N/A</v>
      </c>
      <c r="Q995">
        <f t="shared" si="85"/>
        <v>719.520988769531</v>
      </c>
      <c r="R995" s="10" t="e">
        <f t="shared" si="86"/>
        <v>#N/A</v>
      </c>
      <c r="S995" s="2">
        <f t="shared" si="87"/>
        <v>719.520988769531</v>
      </c>
    </row>
    <row r="996" spans="1:19" ht="12.75">
      <c r="A996" s="1">
        <v>41268</v>
      </c>
      <c r="B996">
        <v>719.520988769531</v>
      </c>
      <c r="C996">
        <v>753.950988769531</v>
      </c>
      <c r="D996" t="s">
        <v>55</v>
      </c>
      <c r="E996" t="s">
        <v>56</v>
      </c>
      <c r="F996" t="s">
        <v>63</v>
      </c>
      <c r="G996">
        <v>34.43</v>
      </c>
      <c r="H996">
        <v>0</v>
      </c>
      <c r="K996" t="s">
        <v>58</v>
      </c>
      <c r="L996" t="s">
        <v>61</v>
      </c>
      <c r="M996" t="s">
        <v>64</v>
      </c>
      <c r="N996" t="s">
        <v>68</v>
      </c>
      <c r="O996" t="e">
        <f t="shared" si="83"/>
        <v>#N/A</v>
      </c>
      <c r="P996" t="e">
        <f t="shared" si="84"/>
        <v>#N/A</v>
      </c>
      <c r="Q996">
        <f t="shared" si="85"/>
        <v>719.520988769531</v>
      </c>
      <c r="R996" s="10" t="e">
        <f t="shared" si="86"/>
        <v>#N/A</v>
      </c>
      <c r="S996" s="2">
        <f t="shared" si="87"/>
        <v>719.520988769531</v>
      </c>
    </row>
    <row r="997" spans="1:19" ht="12.75">
      <c r="A997" s="1">
        <v>41269</v>
      </c>
      <c r="B997">
        <v>719.530988769531</v>
      </c>
      <c r="C997">
        <v>753.950988769531</v>
      </c>
      <c r="D997" t="s">
        <v>55</v>
      </c>
      <c r="E997" t="s">
        <v>56</v>
      </c>
      <c r="F997" t="s">
        <v>63</v>
      </c>
      <c r="G997">
        <v>34.42</v>
      </c>
      <c r="H997">
        <v>0</v>
      </c>
      <c r="K997" t="s">
        <v>58</v>
      </c>
      <c r="L997" t="s">
        <v>61</v>
      </c>
      <c r="M997" t="s">
        <v>64</v>
      </c>
      <c r="N997" t="s">
        <v>68</v>
      </c>
      <c r="O997" t="e">
        <f t="shared" si="83"/>
        <v>#N/A</v>
      </c>
      <c r="P997" t="e">
        <f t="shared" si="84"/>
        <v>#N/A</v>
      </c>
      <c r="Q997">
        <f t="shared" si="85"/>
        <v>719.530988769531</v>
      </c>
      <c r="R997" s="10" t="e">
        <f t="shared" si="86"/>
        <v>#N/A</v>
      </c>
      <c r="S997" s="2">
        <f t="shared" si="87"/>
        <v>719.530988769531</v>
      </c>
    </row>
    <row r="998" spans="1:19" ht="12.75">
      <c r="A998" s="1">
        <v>41270</v>
      </c>
      <c r="B998">
        <v>719.500988769531</v>
      </c>
      <c r="C998">
        <v>753.950988769531</v>
      </c>
      <c r="D998" t="s">
        <v>55</v>
      </c>
      <c r="E998" t="s">
        <v>56</v>
      </c>
      <c r="F998" t="s">
        <v>63</v>
      </c>
      <c r="G998">
        <v>34.45</v>
      </c>
      <c r="H998">
        <v>0</v>
      </c>
      <c r="K998" t="s">
        <v>58</v>
      </c>
      <c r="L998" t="s">
        <v>61</v>
      </c>
      <c r="M998" t="s">
        <v>64</v>
      </c>
      <c r="N998" t="s">
        <v>68</v>
      </c>
      <c r="O998" t="e">
        <f t="shared" si="83"/>
        <v>#N/A</v>
      </c>
      <c r="P998" t="e">
        <f t="shared" si="84"/>
        <v>#N/A</v>
      </c>
      <c r="Q998">
        <f t="shared" si="85"/>
        <v>719.500988769531</v>
      </c>
      <c r="R998" s="10" t="e">
        <f t="shared" si="86"/>
        <v>#N/A</v>
      </c>
      <c r="S998" s="2">
        <f t="shared" si="87"/>
        <v>719.500988769531</v>
      </c>
    </row>
    <row r="999" spans="1:19" ht="12.75">
      <c r="A999" s="1">
        <v>41271</v>
      </c>
      <c r="B999">
        <v>719.480988769531</v>
      </c>
      <c r="C999">
        <v>753.950988769531</v>
      </c>
      <c r="D999" t="s">
        <v>55</v>
      </c>
      <c r="E999" t="s">
        <v>56</v>
      </c>
      <c r="F999" t="s">
        <v>63</v>
      </c>
      <c r="G999">
        <v>34.47</v>
      </c>
      <c r="H999">
        <v>0</v>
      </c>
      <c r="K999" t="s">
        <v>58</v>
      </c>
      <c r="L999" t="s">
        <v>61</v>
      </c>
      <c r="M999" t="s">
        <v>64</v>
      </c>
      <c r="N999" t="s">
        <v>68</v>
      </c>
      <c r="O999" t="e">
        <f t="shared" si="83"/>
        <v>#N/A</v>
      </c>
      <c r="P999" t="e">
        <f t="shared" si="84"/>
        <v>#N/A</v>
      </c>
      <c r="Q999">
        <f t="shared" si="85"/>
        <v>719.480988769531</v>
      </c>
      <c r="R999" s="10" t="e">
        <f t="shared" si="86"/>
        <v>#N/A</v>
      </c>
      <c r="S999" s="2">
        <f t="shared" si="87"/>
        <v>719.480988769531</v>
      </c>
    </row>
    <row r="1000" spans="1:19" ht="12.75">
      <c r="A1000" s="1">
        <v>41272</v>
      </c>
      <c r="B1000">
        <v>719.460988769531</v>
      </c>
      <c r="C1000">
        <v>753.950988769531</v>
      </c>
      <c r="D1000" t="s">
        <v>55</v>
      </c>
      <c r="E1000" t="s">
        <v>56</v>
      </c>
      <c r="F1000" t="s">
        <v>63</v>
      </c>
      <c r="G1000">
        <v>34.49</v>
      </c>
      <c r="H1000">
        <v>0</v>
      </c>
      <c r="K1000" t="s">
        <v>58</v>
      </c>
      <c r="L1000" t="s">
        <v>61</v>
      </c>
      <c r="M1000" t="s">
        <v>64</v>
      </c>
      <c r="N1000" t="s">
        <v>68</v>
      </c>
      <c r="O1000" t="e">
        <f t="shared" si="83"/>
        <v>#N/A</v>
      </c>
      <c r="P1000" t="e">
        <f t="shared" si="84"/>
        <v>#N/A</v>
      </c>
      <c r="Q1000">
        <f t="shared" si="85"/>
        <v>719.460988769531</v>
      </c>
      <c r="R1000" s="10" t="e">
        <f t="shared" si="86"/>
        <v>#N/A</v>
      </c>
      <c r="S1000" s="2">
        <f t="shared" si="87"/>
        <v>719.460988769531</v>
      </c>
    </row>
    <row r="1001" spans="1:19" ht="12.75">
      <c r="A1001" s="1">
        <v>41273</v>
      </c>
      <c r="B1001">
        <v>719.480988769531</v>
      </c>
      <c r="C1001">
        <v>753.950988769531</v>
      </c>
      <c r="D1001" t="s">
        <v>55</v>
      </c>
      <c r="E1001" t="s">
        <v>56</v>
      </c>
      <c r="F1001" t="s">
        <v>63</v>
      </c>
      <c r="G1001">
        <v>34.47</v>
      </c>
      <c r="H1001">
        <v>0</v>
      </c>
      <c r="K1001" t="s">
        <v>58</v>
      </c>
      <c r="L1001" t="s">
        <v>61</v>
      </c>
      <c r="M1001" t="s">
        <v>64</v>
      </c>
      <c r="N1001" t="s">
        <v>68</v>
      </c>
      <c r="O1001" t="e">
        <f t="shared" si="83"/>
        <v>#N/A</v>
      </c>
      <c r="P1001" t="e">
        <f t="shared" si="84"/>
        <v>#N/A</v>
      </c>
      <c r="Q1001">
        <f t="shared" si="85"/>
        <v>719.480988769531</v>
      </c>
      <c r="R1001" s="10" t="e">
        <f t="shared" si="86"/>
        <v>#N/A</v>
      </c>
      <c r="S1001" s="2">
        <f t="shared" si="87"/>
        <v>719.480988769531</v>
      </c>
    </row>
    <row r="1002" spans="1:19" ht="12.75">
      <c r="A1002" s="1">
        <v>41274</v>
      </c>
      <c r="B1002">
        <v>719.440988769531</v>
      </c>
      <c r="C1002">
        <v>753.950988769531</v>
      </c>
      <c r="D1002" t="s">
        <v>55</v>
      </c>
      <c r="E1002" t="s">
        <v>56</v>
      </c>
      <c r="F1002" t="s">
        <v>63</v>
      </c>
      <c r="G1002">
        <v>34.51</v>
      </c>
      <c r="H1002">
        <v>0</v>
      </c>
      <c r="K1002" t="s">
        <v>58</v>
      </c>
      <c r="L1002" t="s">
        <v>61</v>
      </c>
      <c r="M1002" t="s">
        <v>64</v>
      </c>
      <c r="N1002" t="s">
        <v>68</v>
      </c>
      <c r="O1002" t="e">
        <f t="shared" si="83"/>
        <v>#N/A</v>
      </c>
      <c r="P1002" t="e">
        <f t="shared" si="84"/>
        <v>#N/A</v>
      </c>
      <c r="Q1002">
        <f t="shared" si="85"/>
        <v>719.440988769531</v>
      </c>
      <c r="R1002" s="10" t="e">
        <f t="shared" si="86"/>
        <v>#N/A</v>
      </c>
      <c r="S1002" s="2">
        <f t="shared" si="87"/>
        <v>719.440988769531</v>
      </c>
    </row>
    <row r="1003" spans="1:19" ht="12.75">
      <c r="A1003" s="1">
        <v>41275</v>
      </c>
      <c r="B1003">
        <v>719.450988769531</v>
      </c>
      <c r="C1003">
        <v>753.950988769531</v>
      </c>
      <c r="D1003" t="s">
        <v>55</v>
      </c>
      <c r="E1003" t="s">
        <v>56</v>
      </c>
      <c r="F1003" t="s">
        <v>63</v>
      </c>
      <c r="G1003">
        <v>34.5</v>
      </c>
      <c r="H1003">
        <v>0</v>
      </c>
      <c r="K1003" t="s">
        <v>58</v>
      </c>
      <c r="L1003" t="s">
        <v>61</v>
      </c>
      <c r="M1003" t="s">
        <v>64</v>
      </c>
      <c r="N1003" t="s">
        <v>68</v>
      </c>
      <c r="O1003" t="e">
        <f t="shared" si="83"/>
        <v>#N/A</v>
      </c>
      <c r="P1003" t="e">
        <f t="shared" si="84"/>
        <v>#N/A</v>
      </c>
      <c r="Q1003">
        <f t="shared" si="85"/>
        <v>719.450988769531</v>
      </c>
      <c r="R1003" s="10" t="e">
        <f t="shared" si="86"/>
        <v>#N/A</v>
      </c>
      <c r="S1003" s="2">
        <f t="shared" si="87"/>
        <v>719.450988769531</v>
      </c>
    </row>
    <row r="1004" spans="1:19" ht="12.75">
      <c r="A1004" s="1">
        <v>41276</v>
      </c>
      <c r="B1004">
        <v>719.460988769531</v>
      </c>
      <c r="C1004">
        <v>753.950988769531</v>
      </c>
      <c r="D1004" t="s">
        <v>55</v>
      </c>
      <c r="E1004" t="s">
        <v>56</v>
      </c>
      <c r="F1004" t="s">
        <v>63</v>
      </c>
      <c r="G1004">
        <v>34.49</v>
      </c>
      <c r="H1004">
        <v>0</v>
      </c>
      <c r="K1004" t="s">
        <v>58</v>
      </c>
      <c r="L1004" t="s">
        <v>61</v>
      </c>
      <c r="M1004" t="s">
        <v>64</v>
      </c>
      <c r="N1004" t="s">
        <v>68</v>
      </c>
      <c r="O1004" t="e">
        <f t="shared" si="83"/>
        <v>#N/A</v>
      </c>
      <c r="P1004" t="e">
        <f t="shared" si="84"/>
        <v>#N/A</v>
      </c>
      <c r="Q1004">
        <f t="shared" si="85"/>
        <v>719.460988769531</v>
      </c>
      <c r="R1004" s="10" t="e">
        <f t="shared" si="86"/>
        <v>#N/A</v>
      </c>
      <c r="S1004" s="2">
        <f t="shared" si="87"/>
        <v>719.460988769531</v>
      </c>
    </row>
    <row r="1005" spans="1:19" ht="12.75">
      <c r="A1005" s="1">
        <v>41277</v>
      </c>
      <c r="B1005">
        <v>719.470988769531</v>
      </c>
      <c r="C1005">
        <v>753.950988769531</v>
      </c>
      <c r="D1005" t="s">
        <v>55</v>
      </c>
      <c r="E1005" t="s">
        <v>56</v>
      </c>
      <c r="F1005" t="s">
        <v>63</v>
      </c>
      <c r="G1005">
        <v>34.48</v>
      </c>
      <c r="H1005">
        <v>0</v>
      </c>
      <c r="K1005" t="s">
        <v>58</v>
      </c>
      <c r="L1005" t="s">
        <v>61</v>
      </c>
      <c r="M1005" t="s">
        <v>64</v>
      </c>
      <c r="N1005" t="s">
        <v>68</v>
      </c>
      <c r="O1005" t="e">
        <f t="shared" si="83"/>
        <v>#N/A</v>
      </c>
      <c r="P1005" t="e">
        <f t="shared" si="84"/>
        <v>#N/A</v>
      </c>
      <c r="Q1005">
        <f t="shared" si="85"/>
        <v>719.470988769531</v>
      </c>
      <c r="R1005" s="10" t="e">
        <f t="shared" si="86"/>
        <v>#N/A</v>
      </c>
      <c r="S1005" s="2">
        <f t="shared" si="87"/>
        <v>719.470988769531</v>
      </c>
    </row>
    <row r="1006" spans="1:19" ht="12.75">
      <c r="A1006" s="1">
        <v>41278</v>
      </c>
      <c r="B1006">
        <v>719.420988769531</v>
      </c>
      <c r="C1006">
        <v>753.950988769531</v>
      </c>
      <c r="D1006" t="s">
        <v>55</v>
      </c>
      <c r="E1006" t="s">
        <v>56</v>
      </c>
      <c r="F1006" t="s">
        <v>63</v>
      </c>
      <c r="G1006">
        <v>34.53</v>
      </c>
      <c r="H1006">
        <v>0</v>
      </c>
      <c r="K1006" t="s">
        <v>58</v>
      </c>
      <c r="L1006" t="s">
        <v>61</v>
      </c>
      <c r="M1006" t="s">
        <v>64</v>
      </c>
      <c r="N1006" t="s">
        <v>68</v>
      </c>
      <c r="O1006" t="e">
        <f t="shared" si="83"/>
        <v>#N/A</v>
      </c>
      <c r="P1006" t="e">
        <f t="shared" si="84"/>
        <v>#N/A</v>
      </c>
      <c r="Q1006">
        <f t="shared" si="85"/>
        <v>719.420988769531</v>
      </c>
      <c r="R1006" s="10" t="e">
        <f t="shared" si="86"/>
        <v>#N/A</v>
      </c>
      <c r="S1006" s="2">
        <f t="shared" si="87"/>
        <v>719.420988769531</v>
      </c>
    </row>
    <row r="1007" spans="1:19" ht="12.75">
      <c r="A1007" s="1">
        <v>41279</v>
      </c>
      <c r="B1007">
        <v>719.420988769531</v>
      </c>
      <c r="C1007">
        <v>753.950988769531</v>
      </c>
      <c r="D1007" t="s">
        <v>55</v>
      </c>
      <c r="E1007" t="s">
        <v>56</v>
      </c>
      <c r="F1007" t="s">
        <v>63</v>
      </c>
      <c r="G1007">
        <v>34.53</v>
      </c>
      <c r="H1007">
        <v>0</v>
      </c>
      <c r="K1007" t="s">
        <v>58</v>
      </c>
      <c r="L1007" t="s">
        <v>61</v>
      </c>
      <c r="M1007" t="s">
        <v>64</v>
      </c>
      <c r="N1007" t="s">
        <v>68</v>
      </c>
      <c r="O1007" t="e">
        <f t="shared" si="83"/>
        <v>#N/A</v>
      </c>
      <c r="P1007" t="e">
        <f t="shared" si="84"/>
        <v>#N/A</v>
      </c>
      <c r="Q1007">
        <f t="shared" si="85"/>
        <v>719.420988769531</v>
      </c>
      <c r="R1007" s="10" t="e">
        <f t="shared" si="86"/>
        <v>#N/A</v>
      </c>
      <c r="S1007" s="2">
        <f t="shared" si="87"/>
        <v>719.420988769531</v>
      </c>
    </row>
    <row r="1008" spans="1:19" ht="12.75">
      <c r="A1008" s="1">
        <v>41280</v>
      </c>
      <c r="B1008">
        <v>719.420988769531</v>
      </c>
      <c r="C1008">
        <v>753.950988769531</v>
      </c>
      <c r="D1008" t="s">
        <v>55</v>
      </c>
      <c r="E1008" t="s">
        <v>56</v>
      </c>
      <c r="F1008" t="s">
        <v>63</v>
      </c>
      <c r="G1008">
        <v>34.53</v>
      </c>
      <c r="H1008">
        <v>0</v>
      </c>
      <c r="K1008" t="s">
        <v>58</v>
      </c>
      <c r="L1008" t="s">
        <v>61</v>
      </c>
      <c r="M1008" t="s">
        <v>64</v>
      </c>
      <c r="N1008" t="s">
        <v>68</v>
      </c>
      <c r="O1008" t="e">
        <f t="shared" si="83"/>
        <v>#N/A</v>
      </c>
      <c r="P1008" t="e">
        <f t="shared" si="84"/>
        <v>#N/A</v>
      </c>
      <c r="Q1008">
        <f t="shared" si="85"/>
        <v>719.420988769531</v>
      </c>
      <c r="R1008" s="10" t="e">
        <f t="shared" si="86"/>
        <v>#N/A</v>
      </c>
      <c r="S1008" s="2">
        <f t="shared" si="87"/>
        <v>719.420988769531</v>
      </c>
    </row>
    <row r="1009" spans="1:19" ht="12.75">
      <c r="A1009" s="1">
        <v>41281</v>
      </c>
      <c r="B1009">
        <v>719.420988769531</v>
      </c>
      <c r="C1009">
        <v>753.950988769531</v>
      </c>
      <c r="D1009" t="s">
        <v>55</v>
      </c>
      <c r="E1009" t="s">
        <v>56</v>
      </c>
      <c r="F1009" t="s">
        <v>63</v>
      </c>
      <c r="G1009">
        <v>34.53</v>
      </c>
      <c r="H1009">
        <v>0</v>
      </c>
      <c r="K1009" t="s">
        <v>58</v>
      </c>
      <c r="L1009" t="s">
        <v>61</v>
      </c>
      <c r="M1009" t="s">
        <v>64</v>
      </c>
      <c r="N1009" t="s">
        <v>68</v>
      </c>
      <c r="O1009" t="e">
        <f t="shared" si="83"/>
        <v>#N/A</v>
      </c>
      <c r="P1009" t="e">
        <f t="shared" si="84"/>
        <v>#N/A</v>
      </c>
      <c r="Q1009">
        <f t="shared" si="85"/>
        <v>719.420988769531</v>
      </c>
      <c r="R1009" s="10" t="e">
        <f t="shared" si="86"/>
        <v>#N/A</v>
      </c>
      <c r="S1009" s="2">
        <f t="shared" si="87"/>
        <v>719.420988769531</v>
      </c>
    </row>
    <row r="1010" spans="1:19" ht="12.75">
      <c r="A1010" s="1">
        <v>41282</v>
      </c>
      <c r="B1010">
        <v>719.420988769531</v>
      </c>
      <c r="C1010">
        <v>753.950988769531</v>
      </c>
      <c r="D1010" t="s">
        <v>55</v>
      </c>
      <c r="E1010" t="s">
        <v>56</v>
      </c>
      <c r="F1010" t="s">
        <v>63</v>
      </c>
      <c r="G1010">
        <v>34.53</v>
      </c>
      <c r="H1010">
        <v>0</v>
      </c>
      <c r="K1010" t="s">
        <v>58</v>
      </c>
      <c r="L1010" t="s">
        <v>61</v>
      </c>
      <c r="M1010" t="s">
        <v>64</v>
      </c>
      <c r="N1010" t="s">
        <v>68</v>
      </c>
      <c r="O1010" t="e">
        <f t="shared" si="83"/>
        <v>#N/A</v>
      </c>
      <c r="P1010" t="e">
        <f t="shared" si="84"/>
        <v>#N/A</v>
      </c>
      <c r="Q1010">
        <f t="shared" si="85"/>
        <v>719.420988769531</v>
      </c>
      <c r="R1010" s="10" t="e">
        <f t="shared" si="86"/>
        <v>#N/A</v>
      </c>
      <c r="S1010" s="2">
        <f t="shared" si="87"/>
        <v>719.420988769531</v>
      </c>
    </row>
    <row r="1011" spans="1:19" ht="12.75">
      <c r="A1011" s="1">
        <v>41283</v>
      </c>
      <c r="B1011">
        <v>719.400988769531</v>
      </c>
      <c r="C1011">
        <v>753.950988769531</v>
      </c>
      <c r="D1011" t="s">
        <v>55</v>
      </c>
      <c r="E1011" t="s">
        <v>56</v>
      </c>
      <c r="F1011" t="s">
        <v>63</v>
      </c>
      <c r="G1011">
        <v>34.55</v>
      </c>
      <c r="H1011">
        <v>0</v>
      </c>
      <c r="K1011" t="s">
        <v>58</v>
      </c>
      <c r="L1011" t="s">
        <v>61</v>
      </c>
      <c r="M1011" t="s">
        <v>64</v>
      </c>
      <c r="N1011" t="s">
        <v>68</v>
      </c>
      <c r="O1011" t="e">
        <f t="shared" si="83"/>
        <v>#N/A</v>
      </c>
      <c r="P1011" t="e">
        <f t="shared" si="84"/>
        <v>#N/A</v>
      </c>
      <c r="Q1011">
        <f t="shared" si="85"/>
        <v>719.400988769531</v>
      </c>
      <c r="R1011" s="10" t="e">
        <f t="shared" si="86"/>
        <v>#N/A</v>
      </c>
      <c r="S1011" s="2">
        <f t="shared" si="87"/>
        <v>719.400988769531</v>
      </c>
    </row>
    <row r="1012" spans="1:19" ht="12.75">
      <c r="A1012" s="1">
        <v>41284</v>
      </c>
      <c r="B1012">
        <v>719.410988769531</v>
      </c>
      <c r="C1012">
        <v>753.950988769531</v>
      </c>
      <c r="D1012" t="s">
        <v>55</v>
      </c>
      <c r="E1012" t="s">
        <v>56</v>
      </c>
      <c r="F1012" t="s">
        <v>63</v>
      </c>
      <c r="G1012">
        <v>34.54</v>
      </c>
      <c r="H1012">
        <v>0</v>
      </c>
      <c r="K1012" t="s">
        <v>58</v>
      </c>
      <c r="L1012" t="s">
        <v>61</v>
      </c>
      <c r="M1012" t="s">
        <v>64</v>
      </c>
      <c r="N1012" t="s">
        <v>68</v>
      </c>
      <c r="O1012" t="e">
        <f t="shared" si="83"/>
        <v>#N/A</v>
      </c>
      <c r="P1012" t="e">
        <f t="shared" si="84"/>
        <v>#N/A</v>
      </c>
      <c r="Q1012">
        <f t="shared" si="85"/>
        <v>719.410988769531</v>
      </c>
      <c r="R1012" s="10" t="e">
        <f t="shared" si="86"/>
        <v>#N/A</v>
      </c>
      <c r="S1012" s="2">
        <f t="shared" si="87"/>
        <v>719.410988769531</v>
      </c>
    </row>
    <row r="1013" spans="1:19" ht="12.75">
      <c r="A1013" s="1">
        <v>41285</v>
      </c>
      <c r="B1013">
        <v>719.400988769531</v>
      </c>
      <c r="C1013">
        <v>753.950988769531</v>
      </c>
      <c r="D1013" t="s">
        <v>55</v>
      </c>
      <c r="E1013" t="s">
        <v>56</v>
      </c>
      <c r="F1013" t="s">
        <v>63</v>
      </c>
      <c r="G1013">
        <v>34.55</v>
      </c>
      <c r="H1013">
        <v>0</v>
      </c>
      <c r="K1013" t="s">
        <v>58</v>
      </c>
      <c r="L1013" t="s">
        <v>61</v>
      </c>
      <c r="M1013" t="s">
        <v>64</v>
      </c>
      <c r="N1013" t="s">
        <v>68</v>
      </c>
      <c r="O1013" t="e">
        <f t="shared" si="83"/>
        <v>#N/A</v>
      </c>
      <c r="P1013" t="e">
        <f t="shared" si="84"/>
        <v>#N/A</v>
      </c>
      <c r="Q1013">
        <f t="shared" si="85"/>
        <v>719.400988769531</v>
      </c>
      <c r="R1013" s="10" t="e">
        <f t="shared" si="86"/>
        <v>#N/A</v>
      </c>
      <c r="S1013" s="2">
        <f t="shared" si="87"/>
        <v>719.400988769531</v>
      </c>
    </row>
    <row r="1014" spans="1:19" ht="12.75">
      <c r="A1014" s="1">
        <v>41286</v>
      </c>
      <c r="B1014">
        <v>719.390988769531</v>
      </c>
      <c r="C1014">
        <v>753.950988769531</v>
      </c>
      <c r="D1014" t="s">
        <v>55</v>
      </c>
      <c r="E1014" t="s">
        <v>56</v>
      </c>
      <c r="F1014" t="s">
        <v>63</v>
      </c>
      <c r="G1014">
        <v>34.56</v>
      </c>
      <c r="H1014">
        <v>0</v>
      </c>
      <c r="K1014" t="s">
        <v>58</v>
      </c>
      <c r="L1014" t="s">
        <v>61</v>
      </c>
      <c r="M1014" t="s">
        <v>64</v>
      </c>
      <c r="N1014" t="s">
        <v>68</v>
      </c>
      <c r="O1014" t="e">
        <f t="shared" si="83"/>
        <v>#N/A</v>
      </c>
      <c r="P1014" t="e">
        <f t="shared" si="84"/>
        <v>#N/A</v>
      </c>
      <c r="Q1014">
        <f t="shared" si="85"/>
        <v>719.390988769531</v>
      </c>
      <c r="R1014" s="10" t="e">
        <f t="shared" si="86"/>
        <v>#N/A</v>
      </c>
      <c r="S1014" s="2">
        <f t="shared" si="87"/>
        <v>719.390988769531</v>
      </c>
    </row>
    <row r="1015" spans="1:19" ht="12.75">
      <c r="A1015" s="1">
        <v>41287</v>
      </c>
      <c r="B1015">
        <v>719.390988769531</v>
      </c>
      <c r="C1015">
        <v>753.950988769531</v>
      </c>
      <c r="D1015" t="s">
        <v>55</v>
      </c>
      <c r="E1015" t="s">
        <v>56</v>
      </c>
      <c r="F1015" t="s">
        <v>63</v>
      </c>
      <c r="G1015">
        <v>34.56</v>
      </c>
      <c r="H1015">
        <v>0</v>
      </c>
      <c r="K1015" t="s">
        <v>58</v>
      </c>
      <c r="L1015" t="s">
        <v>61</v>
      </c>
      <c r="M1015" t="s">
        <v>64</v>
      </c>
      <c r="N1015" t="s">
        <v>68</v>
      </c>
      <c r="O1015" t="e">
        <f t="shared" si="83"/>
        <v>#N/A</v>
      </c>
      <c r="P1015" t="e">
        <f t="shared" si="84"/>
        <v>#N/A</v>
      </c>
      <c r="Q1015">
        <f t="shared" si="85"/>
        <v>719.390988769531</v>
      </c>
      <c r="R1015" s="10" t="e">
        <f t="shared" si="86"/>
        <v>#N/A</v>
      </c>
      <c r="S1015" s="2">
        <f t="shared" si="87"/>
        <v>719.390988769531</v>
      </c>
    </row>
    <row r="1016" spans="1:19" ht="12.75">
      <c r="A1016" s="1">
        <v>41288</v>
      </c>
      <c r="B1016">
        <v>719.410988769531</v>
      </c>
      <c r="C1016">
        <v>753.950988769531</v>
      </c>
      <c r="D1016" t="s">
        <v>55</v>
      </c>
      <c r="E1016" t="s">
        <v>56</v>
      </c>
      <c r="F1016" t="s">
        <v>63</v>
      </c>
      <c r="G1016">
        <v>34.54</v>
      </c>
      <c r="H1016">
        <v>0</v>
      </c>
      <c r="K1016" t="s">
        <v>58</v>
      </c>
      <c r="L1016" t="s">
        <v>61</v>
      </c>
      <c r="M1016" t="s">
        <v>64</v>
      </c>
      <c r="N1016" t="s">
        <v>68</v>
      </c>
      <c r="O1016" t="e">
        <f t="shared" si="83"/>
        <v>#N/A</v>
      </c>
      <c r="P1016" t="e">
        <f t="shared" si="84"/>
        <v>#N/A</v>
      </c>
      <c r="Q1016">
        <f t="shared" si="85"/>
        <v>719.410988769531</v>
      </c>
      <c r="R1016" s="10" t="e">
        <f t="shared" si="86"/>
        <v>#N/A</v>
      </c>
      <c r="S1016" s="2">
        <f t="shared" si="87"/>
        <v>719.410988769531</v>
      </c>
    </row>
    <row r="1017" spans="1:19" ht="12.75">
      <c r="A1017" s="1">
        <v>41289</v>
      </c>
      <c r="B1017">
        <v>719.390988769531</v>
      </c>
      <c r="C1017">
        <v>753.950988769531</v>
      </c>
      <c r="D1017" t="s">
        <v>55</v>
      </c>
      <c r="E1017" t="s">
        <v>56</v>
      </c>
      <c r="F1017" t="s">
        <v>63</v>
      </c>
      <c r="G1017">
        <v>34.56</v>
      </c>
      <c r="H1017">
        <v>0</v>
      </c>
      <c r="K1017" t="s">
        <v>58</v>
      </c>
      <c r="L1017" t="s">
        <v>61</v>
      </c>
      <c r="M1017" t="s">
        <v>64</v>
      </c>
      <c r="N1017" t="s">
        <v>68</v>
      </c>
      <c r="O1017" t="e">
        <f t="shared" si="83"/>
        <v>#N/A</v>
      </c>
      <c r="P1017" t="e">
        <f t="shared" si="84"/>
        <v>#N/A</v>
      </c>
      <c r="Q1017">
        <f t="shared" si="85"/>
        <v>719.390988769531</v>
      </c>
      <c r="R1017" s="10" t="e">
        <f t="shared" si="86"/>
        <v>#N/A</v>
      </c>
      <c r="S1017" s="2">
        <f t="shared" si="87"/>
        <v>719.390988769531</v>
      </c>
    </row>
    <row r="1018" spans="1:19" ht="12.75">
      <c r="A1018" s="1">
        <v>41290</v>
      </c>
      <c r="B1018">
        <v>719.380988769531</v>
      </c>
      <c r="C1018">
        <v>753.950988769531</v>
      </c>
      <c r="D1018" t="s">
        <v>55</v>
      </c>
      <c r="E1018" t="s">
        <v>56</v>
      </c>
      <c r="F1018" t="s">
        <v>63</v>
      </c>
      <c r="G1018">
        <v>34.57</v>
      </c>
      <c r="H1018">
        <v>0</v>
      </c>
      <c r="K1018" t="s">
        <v>58</v>
      </c>
      <c r="L1018" t="s">
        <v>61</v>
      </c>
      <c r="M1018" t="s">
        <v>64</v>
      </c>
      <c r="N1018" t="s">
        <v>68</v>
      </c>
      <c r="O1018" t="e">
        <f t="shared" si="83"/>
        <v>#N/A</v>
      </c>
      <c r="P1018" t="e">
        <f t="shared" si="84"/>
        <v>#N/A</v>
      </c>
      <c r="Q1018">
        <f t="shared" si="85"/>
        <v>719.380988769531</v>
      </c>
      <c r="R1018" s="10" t="e">
        <f t="shared" si="86"/>
        <v>#N/A</v>
      </c>
      <c r="S1018" s="2">
        <f t="shared" si="87"/>
        <v>719.380988769531</v>
      </c>
    </row>
    <row r="1019" spans="1:19" ht="12.75">
      <c r="A1019" s="1">
        <v>41291</v>
      </c>
      <c r="B1019">
        <v>719.400988769531</v>
      </c>
      <c r="C1019">
        <v>753.950988769531</v>
      </c>
      <c r="D1019" t="s">
        <v>55</v>
      </c>
      <c r="E1019" t="s">
        <v>56</v>
      </c>
      <c r="F1019" t="s">
        <v>63</v>
      </c>
      <c r="G1019">
        <v>34.55</v>
      </c>
      <c r="H1019">
        <v>0</v>
      </c>
      <c r="K1019" t="s">
        <v>58</v>
      </c>
      <c r="L1019" t="s">
        <v>61</v>
      </c>
      <c r="M1019" t="s">
        <v>64</v>
      </c>
      <c r="N1019" t="s">
        <v>68</v>
      </c>
      <c r="O1019" t="e">
        <f t="shared" si="83"/>
        <v>#N/A</v>
      </c>
      <c r="P1019" t="e">
        <f t="shared" si="84"/>
        <v>#N/A</v>
      </c>
      <c r="Q1019">
        <f t="shared" si="85"/>
        <v>719.400988769531</v>
      </c>
      <c r="R1019" s="10" t="e">
        <f t="shared" si="86"/>
        <v>#N/A</v>
      </c>
      <c r="S1019" s="2">
        <f t="shared" si="87"/>
        <v>719.400988769531</v>
      </c>
    </row>
    <row r="1020" spans="1:19" ht="12.75">
      <c r="A1020" s="1">
        <v>41292</v>
      </c>
      <c r="B1020">
        <v>719.370988769531</v>
      </c>
      <c r="C1020">
        <v>753.950988769531</v>
      </c>
      <c r="D1020" t="s">
        <v>55</v>
      </c>
      <c r="E1020" t="s">
        <v>56</v>
      </c>
      <c r="F1020" t="s">
        <v>63</v>
      </c>
      <c r="G1020">
        <v>34.58</v>
      </c>
      <c r="H1020">
        <v>0</v>
      </c>
      <c r="K1020" t="s">
        <v>58</v>
      </c>
      <c r="L1020" t="s">
        <v>61</v>
      </c>
      <c r="M1020" t="s">
        <v>64</v>
      </c>
      <c r="N1020" t="s">
        <v>68</v>
      </c>
      <c r="O1020" t="e">
        <f t="shared" si="83"/>
        <v>#N/A</v>
      </c>
      <c r="P1020" t="e">
        <f t="shared" si="84"/>
        <v>#N/A</v>
      </c>
      <c r="Q1020">
        <f t="shared" si="85"/>
        <v>719.370988769531</v>
      </c>
      <c r="R1020" s="10" t="e">
        <f t="shared" si="86"/>
        <v>#N/A</v>
      </c>
      <c r="S1020" s="2">
        <f t="shared" si="87"/>
        <v>719.370988769531</v>
      </c>
    </row>
    <row r="1021" spans="1:19" ht="12.75">
      <c r="A1021" s="1">
        <v>41293</v>
      </c>
      <c r="B1021">
        <v>719.480988769531</v>
      </c>
      <c r="C1021">
        <v>753.950988769531</v>
      </c>
      <c r="D1021" t="s">
        <v>55</v>
      </c>
      <c r="E1021" t="s">
        <v>56</v>
      </c>
      <c r="F1021" t="s">
        <v>63</v>
      </c>
      <c r="G1021">
        <v>34.47</v>
      </c>
      <c r="H1021">
        <v>0</v>
      </c>
      <c r="K1021" t="s">
        <v>58</v>
      </c>
      <c r="L1021" t="s">
        <v>61</v>
      </c>
      <c r="M1021" t="s">
        <v>64</v>
      </c>
      <c r="N1021" t="s">
        <v>68</v>
      </c>
      <c r="O1021" t="e">
        <f t="shared" si="83"/>
        <v>#N/A</v>
      </c>
      <c r="P1021" t="e">
        <f t="shared" si="84"/>
        <v>#N/A</v>
      </c>
      <c r="Q1021">
        <f t="shared" si="85"/>
        <v>719.480988769531</v>
      </c>
      <c r="R1021" s="10" t="e">
        <f t="shared" si="86"/>
        <v>#N/A</v>
      </c>
      <c r="S1021" s="2">
        <f t="shared" si="87"/>
        <v>719.480988769531</v>
      </c>
    </row>
    <row r="1022" spans="1:19" ht="12.75">
      <c r="A1022" s="1">
        <v>41294</v>
      </c>
      <c r="B1022">
        <v>719.720988769531</v>
      </c>
      <c r="C1022">
        <v>753.950988769531</v>
      </c>
      <c r="D1022" t="s">
        <v>55</v>
      </c>
      <c r="E1022" t="s">
        <v>56</v>
      </c>
      <c r="F1022" t="s">
        <v>63</v>
      </c>
      <c r="G1022">
        <v>34.23</v>
      </c>
      <c r="H1022">
        <v>0</v>
      </c>
      <c r="K1022" t="s">
        <v>58</v>
      </c>
      <c r="L1022" t="s">
        <v>61</v>
      </c>
      <c r="M1022" t="s">
        <v>64</v>
      </c>
      <c r="N1022" t="s">
        <v>68</v>
      </c>
      <c r="O1022" t="e">
        <f t="shared" si="83"/>
        <v>#N/A</v>
      </c>
      <c r="P1022" t="e">
        <f t="shared" si="84"/>
        <v>#N/A</v>
      </c>
      <c r="Q1022">
        <f t="shared" si="85"/>
        <v>719.720988769531</v>
      </c>
      <c r="R1022" s="10" t="e">
        <f t="shared" si="86"/>
        <v>#N/A</v>
      </c>
      <c r="S1022" s="2">
        <f t="shared" si="87"/>
        <v>719.720988769531</v>
      </c>
    </row>
    <row r="1023" spans="1:19" ht="12.75">
      <c r="A1023" s="1">
        <v>41295</v>
      </c>
      <c r="B1023">
        <v>719.650988769531</v>
      </c>
      <c r="C1023">
        <v>753.950988769531</v>
      </c>
      <c r="D1023" t="s">
        <v>55</v>
      </c>
      <c r="E1023" t="s">
        <v>56</v>
      </c>
      <c r="F1023" t="s">
        <v>63</v>
      </c>
      <c r="G1023">
        <v>34.3</v>
      </c>
      <c r="H1023">
        <v>0</v>
      </c>
      <c r="K1023" t="s">
        <v>58</v>
      </c>
      <c r="L1023" t="s">
        <v>61</v>
      </c>
      <c r="M1023" t="s">
        <v>64</v>
      </c>
      <c r="N1023" t="s">
        <v>68</v>
      </c>
      <c r="O1023" t="e">
        <f t="shared" si="83"/>
        <v>#N/A</v>
      </c>
      <c r="P1023" t="e">
        <f t="shared" si="84"/>
        <v>#N/A</v>
      </c>
      <c r="Q1023">
        <f t="shared" si="85"/>
        <v>719.650988769531</v>
      </c>
      <c r="R1023" s="10" t="e">
        <f t="shared" si="86"/>
        <v>#N/A</v>
      </c>
      <c r="S1023" s="2">
        <f t="shared" si="87"/>
        <v>719.650988769531</v>
      </c>
    </row>
    <row r="1024" spans="1:19" ht="12.75">
      <c r="A1024" s="1">
        <v>41296</v>
      </c>
      <c r="B1024">
        <v>719.580988769531</v>
      </c>
      <c r="C1024">
        <v>753.950988769531</v>
      </c>
      <c r="D1024" t="s">
        <v>55</v>
      </c>
      <c r="E1024" t="s">
        <v>56</v>
      </c>
      <c r="F1024" t="s">
        <v>63</v>
      </c>
      <c r="G1024">
        <v>34.37</v>
      </c>
      <c r="H1024">
        <v>0</v>
      </c>
      <c r="K1024" t="s">
        <v>58</v>
      </c>
      <c r="L1024" t="s">
        <v>61</v>
      </c>
      <c r="M1024" t="s">
        <v>64</v>
      </c>
      <c r="N1024" t="s">
        <v>68</v>
      </c>
      <c r="O1024" t="e">
        <f t="shared" si="83"/>
        <v>#N/A</v>
      </c>
      <c r="P1024" t="e">
        <f t="shared" si="84"/>
        <v>#N/A</v>
      </c>
      <c r="Q1024">
        <f t="shared" si="85"/>
        <v>719.580988769531</v>
      </c>
      <c r="R1024" s="10" t="e">
        <f t="shared" si="86"/>
        <v>#N/A</v>
      </c>
      <c r="S1024" s="2">
        <f t="shared" si="87"/>
        <v>719.580988769531</v>
      </c>
    </row>
    <row r="1025" spans="1:19" ht="12.75">
      <c r="A1025" s="1">
        <v>41297</v>
      </c>
      <c r="B1025">
        <v>719.580988769531</v>
      </c>
      <c r="C1025">
        <v>753.950988769531</v>
      </c>
      <c r="D1025" t="s">
        <v>55</v>
      </c>
      <c r="E1025" t="s">
        <v>56</v>
      </c>
      <c r="F1025" t="s">
        <v>63</v>
      </c>
      <c r="G1025">
        <v>34.37</v>
      </c>
      <c r="H1025">
        <v>0</v>
      </c>
      <c r="K1025" t="s">
        <v>58</v>
      </c>
      <c r="L1025" t="s">
        <v>61</v>
      </c>
      <c r="M1025" t="s">
        <v>64</v>
      </c>
      <c r="N1025" t="s">
        <v>68</v>
      </c>
      <c r="O1025" t="e">
        <f t="shared" si="83"/>
        <v>#N/A</v>
      </c>
      <c r="P1025" t="e">
        <f t="shared" si="84"/>
        <v>#N/A</v>
      </c>
      <c r="Q1025">
        <f t="shared" si="85"/>
        <v>719.580988769531</v>
      </c>
      <c r="R1025" s="10" t="e">
        <f t="shared" si="86"/>
        <v>#N/A</v>
      </c>
      <c r="S1025" s="2">
        <f t="shared" si="87"/>
        <v>719.580988769531</v>
      </c>
    </row>
    <row r="1026" spans="1:19" ht="12.75">
      <c r="A1026" s="1">
        <v>41298</v>
      </c>
      <c r="B1026">
        <v>719.570988769531</v>
      </c>
      <c r="C1026">
        <v>753.950988769531</v>
      </c>
      <c r="D1026" t="s">
        <v>55</v>
      </c>
      <c r="E1026" t="s">
        <v>56</v>
      </c>
      <c r="F1026" t="s">
        <v>63</v>
      </c>
      <c r="G1026">
        <v>34.38</v>
      </c>
      <c r="H1026">
        <v>0</v>
      </c>
      <c r="K1026" t="s">
        <v>58</v>
      </c>
      <c r="L1026" t="s">
        <v>61</v>
      </c>
      <c r="M1026" t="s">
        <v>64</v>
      </c>
      <c r="N1026" t="s">
        <v>68</v>
      </c>
      <c r="O1026" t="e">
        <f t="shared" si="83"/>
        <v>#N/A</v>
      </c>
      <c r="P1026" t="e">
        <f t="shared" si="84"/>
        <v>#N/A</v>
      </c>
      <c r="Q1026">
        <f t="shared" si="85"/>
        <v>719.570988769531</v>
      </c>
      <c r="R1026" s="10" t="e">
        <f t="shared" si="86"/>
        <v>#N/A</v>
      </c>
      <c r="S1026" s="2">
        <f t="shared" si="87"/>
        <v>719.570988769531</v>
      </c>
    </row>
    <row r="1027" spans="1:19" ht="12.75">
      <c r="A1027" s="1">
        <v>41299</v>
      </c>
      <c r="B1027">
        <v>719.580988769531</v>
      </c>
      <c r="C1027">
        <v>753.950988769531</v>
      </c>
      <c r="D1027" t="s">
        <v>55</v>
      </c>
      <c r="E1027" t="s">
        <v>56</v>
      </c>
      <c r="F1027" t="s">
        <v>63</v>
      </c>
      <c r="G1027">
        <v>34.37</v>
      </c>
      <c r="H1027">
        <v>0</v>
      </c>
      <c r="K1027" t="s">
        <v>58</v>
      </c>
      <c r="L1027" t="s">
        <v>61</v>
      </c>
      <c r="M1027" t="s">
        <v>64</v>
      </c>
      <c r="N1027" t="s">
        <v>68</v>
      </c>
      <c r="O1027" t="e">
        <f t="shared" si="83"/>
        <v>#N/A</v>
      </c>
      <c r="P1027" t="e">
        <f t="shared" si="84"/>
        <v>#N/A</v>
      </c>
      <c r="Q1027">
        <f t="shared" si="85"/>
        <v>719.580988769531</v>
      </c>
      <c r="R1027" s="10" t="e">
        <f t="shared" si="86"/>
        <v>#N/A</v>
      </c>
      <c r="S1027" s="2">
        <f t="shared" si="87"/>
        <v>719.580988769531</v>
      </c>
    </row>
    <row r="1028" spans="1:19" ht="12.75">
      <c r="A1028" s="1">
        <v>41300</v>
      </c>
      <c r="B1028">
        <v>719.570988769531</v>
      </c>
      <c r="C1028">
        <v>753.950988769531</v>
      </c>
      <c r="D1028" t="s">
        <v>55</v>
      </c>
      <c r="E1028" t="s">
        <v>56</v>
      </c>
      <c r="F1028" t="s">
        <v>63</v>
      </c>
      <c r="G1028">
        <v>34.38</v>
      </c>
      <c r="H1028">
        <v>0</v>
      </c>
      <c r="K1028" t="s">
        <v>58</v>
      </c>
      <c r="L1028" t="s">
        <v>61</v>
      </c>
      <c r="M1028" t="s">
        <v>64</v>
      </c>
      <c r="N1028" t="s">
        <v>68</v>
      </c>
      <c r="O1028" t="e">
        <f aca="true" t="shared" si="88" ref="O1028:O1091">IF(EXACT(E1028,"Nivel Dinámico"),IF(B1028=0,NA(),B1028),NA())</f>
        <v>#N/A</v>
      </c>
      <c r="P1028" t="e">
        <f aca="true" t="shared" si="89" ref="P1028:P1091">IF(AND(EXACT(E1028,"Nivel Estático"),NOT(EXACT(F1028,"SONDA AUTOMÁTICA"))),IF(B1028=0,NA(),B1028),NA())</f>
        <v>#N/A</v>
      </c>
      <c r="Q1028">
        <f aca="true" t="shared" si="90" ref="Q1028:Q1091">IF(ISNA(P1028),IF(ISNA(R1028),IF(ISNA(S1028),"",S1028),R1028),P1028)</f>
        <v>719.570988769531</v>
      </c>
      <c r="R1028" s="10" t="e">
        <f aca="true" t="shared" si="91" ref="R1028:R1091">IF(EXACT(E1028,"Extrapolado"),IF(B1028=0,NA(),B1028),NA())</f>
        <v>#N/A</v>
      </c>
      <c r="S1028" s="2">
        <f aca="true" t="shared" si="92" ref="S1028:S1091">IF(EXACT(F1028,"SONDA AUTOMÁTICA"),IF(B1028=0,NA(),B1028),NA())</f>
        <v>719.570988769531</v>
      </c>
    </row>
    <row r="1029" spans="1:19" ht="12.75">
      <c r="A1029" s="1">
        <v>41301</v>
      </c>
      <c r="B1029">
        <v>719.560988769531</v>
      </c>
      <c r="C1029">
        <v>753.950988769531</v>
      </c>
      <c r="D1029" t="s">
        <v>55</v>
      </c>
      <c r="E1029" t="s">
        <v>56</v>
      </c>
      <c r="F1029" t="s">
        <v>63</v>
      </c>
      <c r="G1029">
        <v>34.39</v>
      </c>
      <c r="H1029">
        <v>0</v>
      </c>
      <c r="K1029" t="s">
        <v>58</v>
      </c>
      <c r="L1029" t="s">
        <v>61</v>
      </c>
      <c r="M1029" t="s">
        <v>64</v>
      </c>
      <c r="N1029" t="s">
        <v>68</v>
      </c>
      <c r="O1029" t="e">
        <f t="shared" si="88"/>
        <v>#N/A</v>
      </c>
      <c r="P1029" t="e">
        <f t="shared" si="89"/>
        <v>#N/A</v>
      </c>
      <c r="Q1029">
        <f t="shared" si="90"/>
        <v>719.560988769531</v>
      </c>
      <c r="R1029" s="10" t="e">
        <f t="shared" si="91"/>
        <v>#N/A</v>
      </c>
      <c r="S1029" s="2">
        <f t="shared" si="92"/>
        <v>719.560988769531</v>
      </c>
    </row>
    <row r="1030" spans="1:19" ht="12.75">
      <c r="A1030" s="1">
        <v>41302</v>
      </c>
      <c r="B1030">
        <v>719.650988769531</v>
      </c>
      <c r="C1030">
        <v>753.950988769531</v>
      </c>
      <c r="D1030" t="s">
        <v>55</v>
      </c>
      <c r="E1030" t="s">
        <v>56</v>
      </c>
      <c r="F1030" t="s">
        <v>63</v>
      </c>
      <c r="G1030">
        <v>34.3</v>
      </c>
      <c r="H1030">
        <v>0</v>
      </c>
      <c r="K1030" t="s">
        <v>58</v>
      </c>
      <c r="L1030" t="s">
        <v>61</v>
      </c>
      <c r="M1030" t="s">
        <v>64</v>
      </c>
      <c r="N1030" t="s">
        <v>68</v>
      </c>
      <c r="O1030" t="e">
        <f t="shared" si="88"/>
        <v>#N/A</v>
      </c>
      <c r="P1030" t="e">
        <f t="shared" si="89"/>
        <v>#N/A</v>
      </c>
      <c r="Q1030">
        <f t="shared" si="90"/>
        <v>719.650988769531</v>
      </c>
      <c r="R1030" s="10" t="e">
        <f t="shared" si="91"/>
        <v>#N/A</v>
      </c>
      <c r="S1030" s="2">
        <f t="shared" si="92"/>
        <v>719.650988769531</v>
      </c>
    </row>
    <row r="1031" spans="1:19" ht="12.75">
      <c r="A1031" s="1">
        <v>41303</v>
      </c>
      <c r="B1031">
        <v>719.650988769531</v>
      </c>
      <c r="C1031">
        <v>753.950988769531</v>
      </c>
      <c r="D1031" t="s">
        <v>55</v>
      </c>
      <c r="E1031" t="s">
        <v>56</v>
      </c>
      <c r="F1031" t="s">
        <v>63</v>
      </c>
      <c r="G1031">
        <v>34.3</v>
      </c>
      <c r="H1031">
        <v>0</v>
      </c>
      <c r="K1031" t="s">
        <v>58</v>
      </c>
      <c r="L1031" t="s">
        <v>61</v>
      </c>
      <c r="M1031" t="s">
        <v>64</v>
      </c>
      <c r="N1031" t="s">
        <v>68</v>
      </c>
      <c r="O1031" t="e">
        <f t="shared" si="88"/>
        <v>#N/A</v>
      </c>
      <c r="P1031" t="e">
        <f t="shared" si="89"/>
        <v>#N/A</v>
      </c>
      <c r="Q1031">
        <f t="shared" si="90"/>
        <v>719.650988769531</v>
      </c>
      <c r="R1031" s="10" t="e">
        <f t="shared" si="91"/>
        <v>#N/A</v>
      </c>
      <c r="S1031" s="2">
        <f t="shared" si="92"/>
        <v>719.650988769531</v>
      </c>
    </row>
    <row r="1032" spans="1:19" ht="12.75">
      <c r="A1032" s="1">
        <v>41304</v>
      </c>
      <c r="B1032">
        <v>719.630988769531</v>
      </c>
      <c r="C1032">
        <v>753.950988769531</v>
      </c>
      <c r="D1032" t="s">
        <v>55</v>
      </c>
      <c r="E1032" t="s">
        <v>56</v>
      </c>
      <c r="F1032" t="s">
        <v>63</v>
      </c>
      <c r="G1032">
        <v>34.32</v>
      </c>
      <c r="H1032">
        <v>0</v>
      </c>
      <c r="K1032" t="s">
        <v>58</v>
      </c>
      <c r="L1032" t="s">
        <v>61</v>
      </c>
      <c r="M1032" t="s">
        <v>64</v>
      </c>
      <c r="N1032" t="s">
        <v>68</v>
      </c>
      <c r="O1032" t="e">
        <f t="shared" si="88"/>
        <v>#N/A</v>
      </c>
      <c r="P1032" t="e">
        <f t="shared" si="89"/>
        <v>#N/A</v>
      </c>
      <c r="Q1032">
        <f t="shared" si="90"/>
        <v>719.630988769531</v>
      </c>
      <c r="R1032" s="10" t="e">
        <f t="shared" si="91"/>
        <v>#N/A</v>
      </c>
      <c r="S1032" s="2">
        <f t="shared" si="92"/>
        <v>719.630988769531</v>
      </c>
    </row>
    <row r="1033" spans="1:19" ht="12.75">
      <c r="A1033" s="1">
        <v>41305</v>
      </c>
      <c r="B1033">
        <v>719.610988769531</v>
      </c>
      <c r="C1033">
        <v>753.950988769531</v>
      </c>
      <c r="D1033" t="s">
        <v>55</v>
      </c>
      <c r="E1033" t="s">
        <v>56</v>
      </c>
      <c r="F1033" t="s">
        <v>63</v>
      </c>
      <c r="G1033">
        <v>34.34</v>
      </c>
      <c r="H1033">
        <v>0</v>
      </c>
      <c r="K1033" t="s">
        <v>58</v>
      </c>
      <c r="L1033" t="s">
        <v>61</v>
      </c>
      <c r="M1033" t="s">
        <v>64</v>
      </c>
      <c r="N1033" t="s">
        <v>68</v>
      </c>
      <c r="O1033" t="e">
        <f t="shared" si="88"/>
        <v>#N/A</v>
      </c>
      <c r="P1033" t="e">
        <f t="shared" si="89"/>
        <v>#N/A</v>
      </c>
      <c r="Q1033">
        <f t="shared" si="90"/>
        <v>719.610988769531</v>
      </c>
      <c r="R1033" s="10" t="e">
        <f t="shared" si="91"/>
        <v>#N/A</v>
      </c>
      <c r="S1033" s="2">
        <f t="shared" si="92"/>
        <v>719.610988769531</v>
      </c>
    </row>
    <row r="1034" spans="1:19" ht="12.75">
      <c r="A1034" s="1">
        <v>41306</v>
      </c>
      <c r="B1034">
        <v>719.560988769531</v>
      </c>
      <c r="C1034">
        <v>753.950988769531</v>
      </c>
      <c r="D1034" t="s">
        <v>55</v>
      </c>
      <c r="E1034" t="s">
        <v>56</v>
      </c>
      <c r="F1034" t="s">
        <v>63</v>
      </c>
      <c r="G1034">
        <v>34.39</v>
      </c>
      <c r="H1034">
        <v>0</v>
      </c>
      <c r="K1034" t="s">
        <v>58</v>
      </c>
      <c r="L1034" t="s">
        <v>61</v>
      </c>
      <c r="M1034" t="s">
        <v>64</v>
      </c>
      <c r="N1034" t="s">
        <v>68</v>
      </c>
      <c r="O1034" t="e">
        <f t="shared" si="88"/>
        <v>#N/A</v>
      </c>
      <c r="P1034" t="e">
        <f t="shared" si="89"/>
        <v>#N/A</v>
      </c>
      <c r="Q1034">
        <f t="shared" si="90"/>
        <v>719.560988769531</v>
      </c>
      <c r="R1034" s="10" t="e">
        <f t="shared" si="91"/>
        <v>#N/A</v>
      </c>
      <c r="S1034" s="2">
        <f t="shared" si="92"/>
        <v>719.560988769531</v>
      </c>
    </row>
    <row r="1035" spans="1:19" ht="12.75">
      <c r="A1035" s="1">
        <v>41307</v>
      </c>
      <c r="B1035">
        <v>719.590988769531</v>
      </c>
      <c r="C1035">
        <v>753.950988769531</v>
      </c>
      <c r="D1035" t="s">
        <v>55</v>
      </c>
      <c r="E1035" t="s">
        <v>56</v>
      </c>
      <c r="F1035" t="s">
        <v>63</v>
      </c>
      <c r="G1035">
        <v>34.36</v>
      </c>
      <c r="H1035">
        <v>0</v>
      </c>
      <c r="K1035" t="s">
        <v>58</v>
      </c>
      <c r="L1035" t="s">
        <v>61</v>
      </c>
      <c r="M1035" t="s">
        <v>64</v>
      </c>
      <c r="N1035" t="s">
        <v>68</v>
      </c>
      <c r="O1035" t="e">
        <f t="shared" si="88"/>
        <v>#N/A</v>
      </c>
      <c r="P1035" t="e">
        <f t="shared" si="89"/>
        <v>#N/A</v>
      </c>
      <c r="Q1035">
        <f t="shared" si="90"/>
        <v>719.590988769531</v>
      </c>
      <c r="R1035" s="10" t="e">
        <f t="shared" si="91"/>
        <v>#N/A</v>
      </c>
      <c r="S1035" s="2">
        <f t="shared" si="92"/>
        <v>719.590988769531</v>
      </c>
    </row>
    <row r="1036" spans="1:19" ht="12.75">
      <c r="A1036" s="1">
        <v>41308</v>
      </c>
      <c r="B1036">
        <v>719.600988769531</v>
      </c>
      <c r="C1036">
        <v>753.950988769531</v>
      </c>
      <c r="D1036" t="s">
        <v>55</v>
      </c>
      <c r="E1036" t="s">
        <v>56</v>
      </c>
      <c r="F1036" t="s">
        <v>63</v>
      </c>
      <c r="G1036">
        <v>34.35</v>
      </c>
      <c r="H1036">
        <v>0</v>
      </c>
      <c r="K1036" t="s">
        <v>58</v>
      </c>
      <c r="L1036" t="s">
        <v>61</v>
      </c>
      <c r="M1036" t="s">
        <v>64</v>
      </c>
      <c r="N1036" t="s">
        <v>68</v>
      </c>
      <c r="O1036" t="e">
        <f t="shared" si="88"/>
        <v>#N/A</v>
      </c>
      <c r="P1036" t="e">
        <f t="shared" si="89"/>
        <v>#N/A</v>
      </c>
      <c r="Q1036">
        <f t="shared" si="90"/>
        <v>719.600988769531</v>
      </c>
      <c r="R1036" s="10" t="e">
        <f t="shared" si="91"/>
        <v>#N/A</v>
      </c>
      <c r="S1036" s="2">
        <f t="shared" si="92"/>
        <v>719.600988769531</v>
      </c>
    </row>
    <row r="1037" spans="1:19" ht="12.75">
      <c r="A1037" s="1">
        <v>41309</v>
      </c>
      <c r="B1037">
        <v>719.560988769531</v>
      </c>
      <c r="C1037">
        <v>753.950988769531</v>
      </c>
      <c r="D1037" t="s">
        <v>55</v>
      </c>
      <c r="E1037" t="s">
        <v>56</v>
      </c>
      <c r="F1037" t="s">
        <v>63</v>
      </c>
      <c r="G1037">
        <v>34.39</v>
      </c>
      <c r="H1037">
        <v>0</v>
      </c>
      <c r="K1037" t="s">
        <v>58</v>
      </c>
      <c r="L1037" t="s">
        <v>61</v>
      </c>
      <c r="M1037" t="s">
        <v>64</v>
      </c>
      <c r="N1037" t="s">
        <v>68</v>
      </c>
      <c r="O1037" t="e">
        <f t="shared" si="88"/>
        <v>#N/A</v>
      </c>
      <c r="P1037" t="e">
        <f t="shared" si="89"/>
        <v>#N/A</v>
      </c>
      <c r="Q1037">
        <f t="shared" si="90"/>
        <v>719.560988769531</v>
      </c>
      <c r="R1037" s="10" t="e">
        <f t="shared" si="91"/>
        <v>#N/A</v>
      </c>
      <c r="S1037" s="2">
        <f t="shared" si="92"/>
        <v>719.560988769531</v>
      </c>
    </row>
    <row r="1038" spans="1:19" ht="12.75">
      <c r="A1038" s="1">
        <v>41310</v>
      </c>
      <c r="B1038">
        <v>719.530988769531</v>
      </c>
      <c r="C1038">
        <v>753.950988769531</v>
      </c>
      <c r="D1038" t="s">
        <v>55</v>
      </c>
      <c r="E1038" t="s">
        <v>56</v>
      </c>
      <c r="F1038" t="s">
        <v>63</v>
      </c>
      <c r="G1038">
        <v>34.42</v>
      </c>
      <c r="H1038">
        <v>0</v>
      </c>
      <c r="K1038" t="s">
        <v>58</v>
      </c>
      <c r="L1038" t="s">
        <v>61</v>
      </c>
      <c r="M1038" t="s">
        <v>64</v>
      </c>
      <c r="N1038" t="s">
        <v>68</v>
      </c>
      <c r="O1038" t="e">
        <f t="shared" si="88"/>
        <v>#N/A</v>
      </c>
      <c r="P1038" t="e">
        <f t="shared" si="89"/>
        <v>#N/A</v>
      </c>
      <c r="Q1038">
        <f t="shared" si="90"/>
        <v>719.530988769531</v>
      </c>
      <c r="R1038" s="10" t="e">
        <f t="shared" si="91"/>
        <v>#N/A</v>
      </c>
      <c r="S1038" s="2">
        <f t="shared" si="92"/>
        <v>719.530988769531</v>
      </c>
    </row>
    <row r="1039" spans="1:19" ht="12.75">
      <c r="A1039" s="1">
        <v>41311</v>
      </c>
      <c r="B1039">
        <v>719.520988769531</v>
      </c>
      <c r="C1039">
        <v>753.950988769531</v>
      </c>
      <c r="D1039" t="s">
        <v>55</v>
      </c>
      <c r="E1039" t="s">
        <v>56</v>
      </c>
      <c r="F1039" t="s">
        <v>63</v>
      </c>
      <c r="G1039">
        <v>34.43</v>
      </c>
      <c r="H1039">
        <v>0</v>
      </c>
      <c r="K1039" t="s">
        <v>58</v>
      </c>
      <c r="L1039" t="s">
        <v>61</v>
      </c>
      <c r="M1039" t="s">
        <v>64</v>
      </c>
      <c r="N1039" t="s">
        <v>68</v>
      </c>
      <c r="O1039" t="e">
        <f t="shared" si="88"/>
        <v>#N/A</v>
      </c>
      <c r="P1039" t="e">
        <f t="shared" si="89"/>
        <v>#N/A</v>
      </c>
      <c r="Q1039">
        <f t="shared" si="90"/>
        <v>719.520988769531</v>
      </c>
      <c r="R1039" s="10" t="e">
        <f t="shared" si="91"/>
        <v>#N/A</v>
      </c>
      <c r="S1039" s="2">
        <f t="shared" si="92"/>
        <v>719.520988769531</v>
      </c>
    </row>
    <row r="1040" spans="1:19" ht="12.75">
      <c r="A1040" s="1">
        <v>41312</v>
      </c>
      <c r="B1040">
        <v>719.540988769531</v>
      </c>
      <c r="C1040">
        <v>753.950988769531</v>
      </c>
      <c r="D1040" t="s">
        <v>55</v>
      </c>
      <c r="E1040" t="s">
        <v>56</v>
      </c>
      <c r="F1040" t="s">
        <v>63</v>
      </c>
      <c r="G1040">
        <v>34.41</v>
      </c>
      <c r="H1040">
        <v>0</v>
      </c>
      <c r="K1040" t="s">
        <v>58</v>
      </c>
      <c r="L1040" t="s">
        <v>61</v>
      </c>
      <c r="M1040" t="s">
        <v>64</v>
      </c>
      <c r="N1040" t="s">
        <v>68</v>
      </c>
      <c r="O1040" t="e">
        <f t="shared" si="88"/>
        <v>#N/A</v>
      </c>
      <c r="P1040" t="e">
        <f t="shared" si="89"/>
        <v>#N/A</v>
      </c>
      <c r="Q1040">
        <f t="shared" si="90"/>
        <v>719.540988769531</v>
      </c>
      <c r="R1040" s="10" t="e">
        <f t="shared" si="91"/>
        <v>#N/A</v>
      </c>
      <c r="S1040" s="2">
        <f t="shared" si="92"/>
        <v>719.540988769531</v>
      </c>
    </row>
    <row r="1041" spans="1:19" ht="12.75">
      <c r="A1041" s="1">
        <v>41313</v>
      </c>
      <c r="B1041">
        <v>719.510988769531</v>
      </c>
      <c r="C1041">
        <v>753.950988769531</v>
      </c>
      <c r="D1041" t="s">
        <v>55</v>
      </c>
      <c r="E1041" t="s">
        <v>56</v>
      </c>
      <c r="F1041" t="s">
        <v>63</v>
      </c>
      <c r="G1041">
        <v>34.44</v>
      </c>
      <c r="H1041">
        <v>0</v>
      </c>
      <c r="K1041" t="s">
        <v>58</v>
      </c>
      <c r="L1041" t="s">
        <v>61</v>
      </c>
      <c r="M1041" t="s">
        <v>64</v>
      </c>
      <c r="N1041" t="s">
        <v>68</v>
      </c>
      <c r="O1041" t="e">
        <f t="shared" si="88"/>
        <v>#N/A</v>
      </c>
      <c r="P1041" t="e">
        <f t="shared" si="89"/>
        <v>#N/A</v>
      </c>
      <c r="Q1041">
        <f t="shared" si="90"/>
        <v>719.510988769531</v>
      </c>
      <c r="R1041" s="10" t="e">
        <f t="shared" si="91"/>
        <v>#N/A</v>
      </c>
      <c r="S1041" s="2">
        <f t="shared" si="92"/>
        <v>719.510988769531</v>
      </c>
    </row>
    <row r="1042" spans="1:19" ht="12.75">
      <c r="A1042" s="1">
        <v>41314</v>
      </c>
      <c r="B1042">
        <v>719.520988769531</v>
      </c>
      <c r="C1042">
        <v>753.950988769531</v>
      </c>
      <c r="D1042" t="s">
        <v>55</v>
      </c>
      <c r="E1042" t="s">
        <v>56</v>
      </c>
      <c r="F1042" t="s">
        <v>63</v>
      </c>
      <c r="G1042">
        <v>34.43</v>
      </c>
      <c r="H1042">
        <v>0</v>
      </c>
      <c r="K1042" t="s">
        <v>58</v>
      </c>
      <c r="L1042" t="s">
        <v>61</v>
      </c>
      <c r="M1042" t="s">
        <v>64</v>
      </c>
      <c r="N1042" t="s">
        <v>68</v>
      </c>
      <c r="O1042" t="e">
        <f t="shared" si="88"/>
        <v>#N/A</v>
      </c>
      <c r="P1042" t="e">
        <f t="shared" si="89"/>
        <v>#N/A</v>
      </c>
      <c r="Q1042">
        <f t="shared" si="90"/>
        <v>719.520988769531</v>
      </c>
      <c r="R1042" s="10" t="e">
        <f t="shared" si="91"/>
        <v>#N/A</v>
      </c>
      <c r="S1042" s="2">
        <f t="shared" si="92"/>
        <v>719.520988769531</v>
      </c>
    </row>
    <row r="1043" spans="1:19" ht="12.75">
      <c r="A1043" s="1">
        <v>41315</v>
      </c>
      <c r="B1043">
        <v>719.470988769531</v>
      </c>
      <c r="C1043">
        <v>753.950988769531</v>
      </c>
      <c r="D1043" t="s">
        <v>55</v>
      </c>
      <c r="E1043" t="s">
        <v>56</v>
      </c>
      <c r="F1043" t="s">
        <v>63</v>
      </c>
      <c r="G1043">
        <v>34.48</v>
      </c>
      <c r="H1043">
        <v>0</v>
      </c>
      <c r="K1043" t="s">
        <v>58</v>
      </c>
      <c r="L1043" t="s">
        <v>61</v>
      </c>
      <c r="M1043" t="s">
        <v>64</v>
      </c>
      <c r="N1043" t="s">
        <v>68</v>
      </c>
      <c r="O1043" t="e">
        <f t="shared" si="88"/>
        <v>#N/A</v>
      </c>
      <c r="P1043" t="e">
        <f t="shared" si="89"/>
        <v>#N/A</v>
      </c>
      <c r="Q1043">
        <f t="shared" si="90"/>
        <v>719.470988769531</v>
      </c>
      <c r="R1043" s="10" t="e">
        <f t="shared" si="91"/>
        <v>#N/A</v>
      </c>
      <c r="S1043" s="2">
        <f t="shared" si="92"/>
        <v>719.470988769531</v>
      </c>
    </row>
    <row r="1044" spans="1:19" ht="12.75">
      <c r="A1044" s="1">
        <v>41316</v>
      </c>
      <c r="B1044">
        <v>719.510988769531</v>
      </c>
      <c r="C1044">
        <v>753.950988769531</v>
      </c>
      <c r="D1044" t="s">
        <v>55</v>
      </c>
      <c r="E1044" t="s">
        <v>56</v>
      </c>
      <c r="F1044" t="s">
        <v>63</v>
      </c>
      <c r="G1044">
        <v>34.44</v>
      </c>
      <c r="H1044">
        <v>0</v>
      </c>
      <c r="K1044" t="s">
        <v>58</v>
      </c>
      <c r="L1044" t="s">
        <v>61</v>
      </c>
      <c r="M1044" t="s">
        <v>64</v>
      </c>
      <c r="N1044" t="s">
        <v>68</v>
      </c>
      <c r="O1044" t="e">
        <f t="shared" si="88"/>
        <v>#N/A</v>
      </c>
      <c r="P1044" t="e">
        <f t="shared" si="89"/>
        <v>#N/A</v>
      </c>
      <c r="Q1044">
        <f t="shared" si="90"/>
        <v>719.510988769531</v>
      </c>
      <c r="R1044" s="10" t="e">
        <f t="shared" si="91"/>
        <v>#N/A</v>
      </c>
      <c r="S1044" s="2">
        <f t="shared" si="92"/>
        <v>719.510988769531</v>
      </c>
    </row>
    <row r="1045" spans="1:19" ht="12.75">
      <c r="A1045" s="1">
        <v>41317</v>
      </c>
      <c r="B1045">
        <v>719.520988769531</v>
      </c>
      <c r="C1045">
        <v>753.950988769531</v>
      </c>
      <c r="D1045" t="s">
        <v>55</v>
      </c>
      <c r="E1045" t="s">
        <v>56</v>
      </c>
      <c r="F1045" t="s">
        <v>63</v>
      </c>
      <c r="G1045">
        <v>34.43</v>
      </c>
      <c r="H1045">
        <v>0</v>
      </c>
      <c r="K1045" t="s">
        <v>58</v>
      </c>
      <c r="L1045" t="s">
        <v>61</v>
      </c>
      <c r="M1045" t="s">
        <v>64</v>
      </c>
      <c r="N1045" t="s">
        <v>68</v>
      </c>
      <c r="O1045" t="e">
        <f t="shared" si="88"/>
        <v>#N/A</v>
      </c>
      <c r="P1045" t="e">
        <f t="shared" si="89"/>
        <v>#N/A</v>
      </c>
      <c r="Q1045">
        <f t="shared" si="90"/>
        <v>719.520988769531</v>
      </c>
      <c r="R1045" s="10" t="e">
        <f t="shared" si="91"/>
        <v>#N/A</v>
      </c>
      <c r="S1045" s="2">
        <f t="shared" si="92"/>
        <v>719.520988769531</v>
      </c>
    </row>
    <row r="1046" spans="1:19" ht="12.75">
      <c r="A1046" s="1">
        <v>41318</v>
      </c>
      <c r="B1046">
        <v>719.500988769531</v>
      </c>
      <c r="C1046">
        <v>753.950988769531</v>
      </c>
      <c r="D1046" t="s">
        <v>55</v>
      </c>
      <c r="E1046" t="s">
        <v>56</v>
      </c>
      <c r="F1046" t="s">
        <v>63</v>
      </c>
      <c r="G1046">
        <v>34.45</v>
      </c>
      <c r="H1046">
        <v>0</v>
      </c>
      <c r="K1046" t="s">
        <v>58</v>
      </c>
      <c r="L1046" t="s">
        <v>61</v>
      </c>
      <c r="M1046" t="s">
        <v>64</v>
      </c>
      <c r="N1046" t="s">
        <v>68</v>
      </c>
      <c r="O1046" t="e">
        <f t="shared" si="88"/>
        <v>#N/A</v>
      </c>
      <c r="P1046" t="e">
        <f t="shared" si="89"/>
        <v>#N/A</v>
      </c>
      <c r="Q1046">
        <f t="shared" si="90"/>
        <v>719.500988769531</v>
      </c>
      <c r="R1046" s="10" t="e">
        <f t="shared" si="91"/>
        <v>#N/A</v>
      </c>
      <c r="S1046" s="2">
        <f t="shared" si="92"/>
        <v>719.500988769531</v>
      </c>
    </row>
    <row r="1047" spans="1:19" ht="12.75">
      <c r="A1047" s="1">
        <v>41319</v>
      </c>
      <c r="B1047">
        <v>719.480988769531</v>
      </c>
      <c r="C1047">
        <v>753.950988769531</v>
      </c>
      <c r="D1047" t="s">
        <v>55</v>
      </c>
      <c r="E1047" t="s">
        <v>56</v>
      </c>
      <c r="F1047" t="s">
        <v>63</v>
      </c>
      <c r="G1047">
        <v>34.47</v>
      </c>
      <c r="H1047">
        <v>0</v>
      </c>
      <c r="K1047" t="s">
        <v>58</v>
      </c>
      <c r="L1047" t="s">
        <v>61</v>
      </c>
      <c r="M1047" t="s">
        <v>64</v>
      </c>
      <c r="N1047" t="s">
        <v>68</v>
      </c>
      <c r="O1047" t="e">
        <f t="shared" si="88"/>
        <v>#N/A</v>
      </c>
      <c r="P1047" t="e">
        <f t="shared" si="89"/>
        <v>#N/A</v>
      </c>
      <c r="Q1047">
        <f t="shared" si="90"/>
        <v>719.480988769531</v>
      </c>
      <c r="R1047" s="10" t="e">
        <f t="shared" si="91"/>
        <v>#N/A</v>
      </c>
      <c r="S1047" s="2">
        <f t="shared" si="92"/>
        <v>719.480988769531</v>
      </c>
    </row>
    <row r="1048" spans="1:19" ht="12.75">
      <c r="A1048" s="1">
        <v>41320</v>
      </c>
      <c r="B1048">
        <v>719.470988769531</v>
      </c>
      <c r="C1048">
        <v>753.950988769531</v>
      </c>
      <c r="D1048" t="s">
        <v>55</v>
      </c>
      <c r="E1048" t="s">
        <v>56</v>
      </c>
      <c r="F1048" t="s">
        <v>63</v>
      </c>
      <c r="G1048">
        <v>34.48</v>
      </c>
      <c r="H1048">
        <v>0</v>
      </c>
      <c r="K1048" t="s">
        <v>58</v>
      </c>
      <c r="L1048" t="s">
        <v>61</v>
      </c>
      <c r="M1048" t="s">
        <v>64</v>
      </c>
      <c r="N1048" t="s">
        <v>68</v>
      </c>
      <c r="O1048" t="e">
        <f t="shared" si="88"/>
        <v>#N/A</v>
      </c>
      <c r="P1048" t="e">
        <f t="shared" si="89"/>
        <v>#N/A</v>
      </c>
      <c r="Q1048">
        <f t="shared" si="90"/>
        <v>719.470988769531</v>
      </c>
      <c r="R1048" s="10" t="e">
        <f t="shared" si="91"/>
        <v>#N/A</v>
      </c>
      <c r="S1048" s="2">
        <f t="shared" si="92"/>
        <v>719.470988769531</v>
      </c>
    </row>
    <row r="1049" spans="1:19" ht="12.75">
      <c r="A1049" s="1">
        <v>41321</v>
      </c>
      <c r="B1049">
        <v>719.470988769531</v>
      </c>
      <c r="C1049">
        <v>753.950988769531</v>
      </c>
      <c r="D1049" t="s">
        <v>55</v>
      </c>
      <c r="E1049" t="s">
        <v>56</v>
      </c>
      <c r="F1049" t="s">
        <v>63</v>
      </c>
      <c r="G1049">
        <v>34.48</v>
      </c>
      <c r="H1049">
        <v>0</v>
      </c>
      <c r="K1049" t="s">
        <v>58</v>
      </c>
      <c r="L1049" t="s">
        <v>61</v>
      </c>
      <c r="M1049" t="s">
        <v>64</v>
      </c>
      <c r="N1049" t="s">
        <v>68</v>
      </c>
      <c r="O1049" t="e">
        <f t="shared" si="88"/>
        <v>#N/A</v>
      </c>
      <c r="P1049" t="e">
        <f t="shared" si="89"/>
        <v>#N/A</v>
      </c>
      <c r="Q1049">
        <f t="shared" si="90"/>
        <v>719.470988769531</v>
      </c>
      <c r="R1049" s="10" t="e">
        <f t="shared" si="91"/>
        <v>#N/A</v>
      </c>
      <c r="S1049" s="2">
        <f t="shared" si="92"/>
        <v>719.470988769531</v>
      </c>
    </row>
    <row r="1050" spans="1:19" ht="12.75">
      <c r="A1050" s="1">
        <v>41322</v>
      </c>
      <c r="B1050">
        <v>719.460988769531</v>
      </c>
      <c r="C1050">
        <v>753.950988769531</v>
      </c>
      <c r="D1050" t="s">
        <v>55</v>
      </c>
      <c r="E1050" t="s">
        <v>56</v>
      </c>
      <c r="F1050" t="s">
        <v>63</v>
      </c>
      <c r="G1050">
        <v>34.49</v>
      </c>
      <c r="H1050">
        <v>0</v>
      </c>
      <c r="K1050" t="s">
        <v>58</v>
      </c>
      <c r="L1050" t="s">
        <v>61</v>
      </c>
      <c r="M1050" t="s">
        <v>64</v>
      </c>
      <c r="N1050" t="s">
        <v>68</v>
      </c>
      <c r="O1050" t="e">
        <f t="shared" si="88"/>
        <v>#N/A</v>
      </c>
      <c r="P1050" t="e">
        <f t="shared" si="89"/>
        <v>#N/A</v>
      </c>
      <c r="Q1050">
        <f t="shared" si="90"/>
        <v>719.460988769531</v>
      </c>
      <c r="R1050" s="10" t="e">
        <f t="shared" si="91"/>
        <v>#N/A</v>
      </c>
      <c r="S1050" s="2">
        <f t="shared" si="92"/>
        <v>719.460988769531</v>
      </c>
    </row>
    <row r="1051" spans="1:19" ht="12.75">
      <c r="A1051" s="1">
        <v>41323</v>
      </c>
      <c r="B1051">
        <v>719.470988769531</v>
      </c>
      <c r="C1051">
        <v>753.950988769531</v>
      </c>
      <c r="D1051" t="s">
        <v>55</v>
      </c>
      <c r="E1051" t="s">
        <v>56</v>
      </c>
      <c r="F1051" t="s">
        <v>63</v>
      </c>
      <c r="G1051">
        <v>34.48</v>
      </c>
      <c r="H1051">
        <v>0</v>
      </c>
      <c r="K1051" t="s">
        <v>58</v>
      </c>
      <c r="L1051" t="s">
        <v>61</v>
      </c>
      <c r="M1051" t="s">
        <v>64</v>
      </c>
      <c r="N1051" t="s">
        <v>68</v>
      </c>
      <c r="O1051" t="e">
        <f t="shared" si="88"/>
        <v>#N/A</v>
      </c>
      <c r="P1051" t="e">
        <f t="shared" si="89"/>
        <v>#N/A</v>
      </c>
      <c r="Q1051">
        <f t="shared" si="90"/>
        <v>719.470988769531</v>
      </c>
      <c r="R1051" s="10" t="e">
        <f t="shared" si="91"/>
        <v>#N/A</v>
      </c>
      <c r="S1051" s="2">
        <f t="shared" si="92"/>
        <v>719.470988769531</v>
      </c>
    </row>
    <row r="1052" spans="1:19" ht="12.75">
      <c r="A1052" s="1">
        <v>41324</v>
      </c>
      <c r="B1052">
        <v>719.470988769531</v>
      </c>
      <c r="C1052">
        <v>753.950988769531</v>
      </c>
      <c r="D1052" t="s">
        <v>55</v>
      </c>
      <c r="E1052" t="s">
        <v>56</v>
      </c>
      <c r="F1052" t="s">
        <v>63</v>
      </c>
      <c r="G1052">
        <v>34.48</v>
      </c>
      <c r="H1052">
        <v>0</v>
      </c>
      <c r="K1052" t="s">
        <v>58</v>
      </c>
      <c r="L1052" t="s">
        <v>61</v>
      </c>
      <c r="M1052" t="s">
        <v>64</v>
      </c>
      <c r="N1052" t="s">
        <v>68</v>
      </c>
      <c r="O1052" t="e">
        <f t="shared" si="88"/>
        <v>#N/A</v>
      </c>
      <c r="P1052" t="e">
        <f t="shared" si="89"/>
        <v>#N/A</v>
      </c>
      <c r="Q1052">
        <f t="shared" si="90"/>
        <v>719.470988769531</v>
      </c>
      <c r="R1052" s="10" t="e">
        <f t="shared" si="91"/>
        <v>#N/A</v>
      </c>
      <c r="S1052" s="2">
        <f t="shared" si="92"/>
        <v>719.470988769531</v>
      </c>
    </row>
    <row r="1053" spans="1:19" ht="12.75">
      <c r="A1053" s="1">
        <v>41325</v>
      </c>
      <c r="B1053">
        <v>719.460988769531</v>
      </c>
      <c r="C1053">
        <v>753.950988769531</v>
      </c>
      <c r="D1053" t="s">
        <v>55</v>
      </c>
      <c r="E1053" t="s">
        <v>56</v>
      </c>
      <c r="F1053" t="s">
        <v>63</v>
      </c>
      <c r="G1053">
        <v>34.49</v>
      </c>
      <c r="H1053">
        <v>0</v>
      </c>
      <c r="K1053" t="s">
        <v>58</v>
      </c>
      <c r="L1053" t="s">
        <v>61</v>
      </c>
      <c r="M1053" t="s">
        <v>64</v>
      </c>
      <c r="N1053" t="s">
        <v>68</v>
      </c>
      <c r="O1053" t="e">
        <f t="shared" si="88"/>
        <v>#N/A</v>
      </c>
      <c r="P1053" t="e">
        <f t="shared" si="89"/>
        <v>#N/A</v>
      </c>
      <c r="Q1053">
        <f t="shared" si="90"/>
        <v>719.460988769531</v>
      </c>
      <c r="R1053" s="10" t="e">
        <f t="shared" si="91"/>
        <v>#N/A</v>
      </c>
      <c r="S1053" s="2">
        <f t="shared" si="92"/>
        <v>719.460988769531</v>
      </c>
    </row>
    <row r="1054" spans="1:19" ht="12.75">
      <c r="A1054" s="1">
        <v>41326</v>
      </c>
      <c r="B1054">
        <v>719.460988769531</v>
      </c>
      <c r="C1054">
        <v>753.950988769531</v>
      </c>
      <c r="D1054" t="s">
        <v>55</v>
      </c>
      <c r="E1054" t="s">
        <v>56</v>
      </c>
      <c r="F1054" t="s">
        <v>63</v>
      </c>
      <c r="G1054">
        <v>34.49</v>
      </c>
      <c r="H1054">
        <v>0</v>
      </c>
      <c r="K1054" t="s">
        <v>58</v>
      </c>
      <c r="L1054" t="s">
        <v>61</v>
      </c>
      <c r="M1054" t="s">
        <v>64</v>
      </c>
      <c r="N1054" t="s">
        <v>68</v>
      </c>
      <c r="O1054" t="e">
        <f t="shared" si="88"/>
        <v>#N/A</v>
      </c>
      <c r="P1054" t="e">
        <f t="shared" si="89"/>
        <v>#N/A</v>
      </c>
      <c r="Q1054">
        <f t="shared" si="90"/>
        <v>719.460988769531</v>
      </c>
      <c r="R1054" s="10" t="e">
        <f t="shared" si="91"/>
        <v>#N/A</v>
      </c>
      <c r="S1054" s="2">
        <f t="shared" si="92"/>
        <v>719.460988769531</v>
      </c>
    </row>
    <row r="1055" spans="1:19" ht="12.75">
      <c r="A1055" s="1">
        <v>41327</v>
      </c>
      <c r="B1055">
        <v>719.450988769531</v>
      </c>
      <c r="C1055">
        <v>753.950988769531</v>
      </c>
      <c r="D1055" t="s">
        <v>55</v>
      </c>
      <c r="E1055" t="s">
        <v>56</v>
      </c>
      <c r="F1055" t="s">
        <v>63</v>
      </c>
      <c r="G1055">
        <v>34.5</v>
      </c>
      <c r="H1055">
        <v>0</v>
      </c>
      <c r="K1055" t="s">
        <v>58</v>
      </c>
      <c r="L1055" t="s">
        <v>61</v>
      </c>
      <c r="M1055" t="s">
        <v>64</v>
      </c>
      <c r="N1055" t="s">
        <v>68</v>
      </c>
      <c r="O1055" t="e">
        <f t="shared" si="88"/>
        <v>#N/A</v>
      </c>
      <c r="P1055" t="e">
        <f t="shared" si="89"/>
        <v>#N/A</v>
      </c>
      <c r="Q1055">
        <f t="shared" si="90"/>
        <v>719.450988769531</v>
      </c>
      <c r="R1055" s="10" t="e">
        <f t="shared" si="91"/>
        <v>#N/A</v>
      </c>
      <c r="S1055" s="2">
        <f t="shared" si="92"/>
        <v>719.450988769531</v>
      </c>
    </row>
    <row r="1056" spans="1:19" ht="12.75">
      <c r="A1056" s="1">
        <v>41328</v>
      </c>
      <c r="B1056">
        <v>719.480988769531</v>
      </c>
      <c r="C1056">
        <v>753.950988769531</v>
      </c>
      <c r="D1056" t="s">
        <v>55</v>
      </c>
      <c r="E1056" t="s">
        <v>56</v>
      </c>
      <c r="F1056" t="s">
        <v>63</v>
      </c>
      <c r="G1056">
        <v>34.47</v>
      </c>
      <c r="H1056">
        <v>0</v>
      </c>
      <c r="K1056" t="s">
        <v>58</v>
      </c>
      <c r="L1056" t="s">
        <v>61</v>
      </c>
      <c r="M1056" t="s">
        <v>64</v>
      </c>
      <c r="N1056" t="s">
        <v>68</v>
      </c>
      <c r="O1056" t="e">
        <f t="shared" si="88"/>
        <v>#N/A</v>
      </c>
      <c r="P1056" t="e">
        <f t="shared" si="89"/>
        <v>#N/A</v>
      </c>
      <c r="Q1056">
        <f t="shared" si="90"/>
        <v>719.480988769531</v>
      </c>
      <c r="R1056" s="10" t="e">
        <f t="shared" si="91"/>
        <v>#N/A</v>
      </c>
      <c r="S1056" s="2">
        <f t="shared" si="92"/>
        <v>719.480988769531</v>
      </c>
    </row>
    <row r="1057" spans="1:19" ht="12.75">
      <c r="A1057" s="1">
        <v>41329</v>
      </c>
      <c r="B1057">
        <v>719.460988769531</v>
      </c>
      <c r="C1057">
        <v>753.950988769531</v>
      </c>
      <c r="D1057" t="s">
        <v>55</v>
      </c>
      <c r="E1057" t="s">
        <v>56</v>
      </c>
      <c r="F1057" t="s">
        <v>63</v>
      </c>
      <c r="G1057">
        <v>34.49</v>
      </c>
      <c r="H1057">
        <v>0</v>
      </c>
      <c r="K1057" t="s">
        <v>58</v>
      </c>
      <c r="L1057" t="s">
        <v>61</v>
      </c>
      <c r="M1057" t="s">
        <v>64</v>
      </c>
      <c r="N1057" t="s">
        <v>68</v>
      </c>
      <c r="O1057" t="e">
        <f t="shared" si="88"/>
        <v>#N/A</v>
      </c>
      <c r="P1057" t="e">
        <f t="shared" si="89"/>
        <v>#N/A</v>
      </c>
      <c r="Q1057">
        <f t="shared" si="90"/>
        <v>719.460988769531</v>
      </c>
      <c r="R1057" s="10" t="e">
        <f t="shared" si="91"/>
        <v>#N/A</v>
      </c>
      <c r="S1057" s="2">
        <f t="shared" si="92"/>
        <v>719.460988769531</v>
      </c>
    </row>
    <row r="1058" spans="1:19" ht="12.75">
      <c r="A1058" s="1">
        <v>41330</v>
      </c>
      <c r="B1058">
        <v>719.450988769531</v>
      </c>
      <c r="C1058">
        <v>753.950988769531</v>
      </c>
      <c r="D1058" t="s">
        <v>55</v>
      </c>
      <c r="E1058" t="s">
        <v>56</v>
      </c>
      <c r="F1058" t="s">
        <v>63</v>
      </c>
      <c r="G1058">
        <v>34.5</v>
      </c>
      <c r="H1058">
        <v>0</v>
      </c>
      <c r="K1058" t="s">
        <v>58</v>
      </c>
      <c r="L1058" t="s">
        <v>61</v>
      </c>
      <c r="M1058" t="s">
        <v>64</v>
      </c>
      <c r="N1058" t="s">
        <v>68</v>
      </c>
      <c r="O1058" t="e">
        <f t="shared" si="88"/>
        <v>#N/A</v>
      </c>
      <c r="P1058" t="e">
        <f t="shared" si="89"/>
        <v>#N/A</v>
      </c>
      <c r="Q1058">
        <f t="shared" si="90"/>
        <v>719.450988769531</v>
      </c>
      <c r="R1058" s="10" t="e">
        <f t="shared" si="91"/>
        <v>#N/A</v>
      </c>
      <c r="S1058" s="2">
        <f t="shared" si="92"/>
        <v>719.450988769531</v>
      </c>
    </row>
    <row r="1059" spans="1:19" ht="12.75">
      <c r="A1059" s="1">
        <v>41331</v>
      </c>
      <c r="B1059">
        <v>719.450988769531</v>
      </c>
      <c r="C1059">
        <v>753.950988769531</v>
      </c>
      <c r="D1059" t="s">
        <v>55</v>
      </c>
      <c r="E1059" t="s">
        <v>56</v>
      </c>
      <c r="F1059" t="s">
        <v>63</v>
      </c>
      <c r="G1059">
        <v>34.5</v>
      </c>
      <c r="H1059">
        <v>0</v>
      </c>
      <c r="K1059" t="s">
        <v>58</v>
      </c>
      <c r="L1059" t="s">
        <v>61</v>
      </c>
      <c r="M1059" t="s">
        <v>64</v>
      </c>
      <c r="N1059" t="s">
        <v>68</v>
      </c>
      <c r="O1059" t="e">
        <f t="shared" si="88"/>
        <v>#N/A</v>
      </c>
      <c r="P1059" t="e">
        <f t="shared" si="89"/>
        <v>#N/A</v>
      </c>
      <c r="Q1059">
        <f t="shared" si="90"/>
        <v>719.450988769531</v>
      </c>
      <c r="R1059" s="10" t="e">
        <f t="shared" si="91"/>
        <v>#N/A</v>
      </c>
      <c r="S1059" s="2">
        <f t="shared" si="92"/>
        <v>719.450988769531</v>
      </c>
    </row>
    <row r="1060" spans="1:19" ht="12.75">
      <c r="A1060" s="1">
        <v>41332</v>
      </c>
      <c r="B1060">
        <v>719.430988769531</v>
      </c>
      <c r="C1060">
        <v>753.950988769531</v>
      </c>
      <c r="D1060" t="s">
        <v>55</v>
      </c>
      <c r="E1060" t="s">
        <v>56</v>
      </c>
      <c r="F1060" t="s">
        <v>63</v>
      </c>
      <c r="G1060">
        <v>34.52</v>
      </c>
      <c r="H1060">
        <v>0</v>
      </c>
      <c r="K1060" t="s">
        <v>58</v>
      </c>
      <c r="L1060" t="s">
        <v>61</v>
      </c>
      <c r="M1060" t="s">
        <v>64</v>
      </c>
      <c r="N1060" t="s">
        <v>68</v>
      </c>
      <c r="O1060" t="e">
        <f t="shared" si="88"/>
        <v>#N/A</v>
      </c>
      <c r="P1060" t="e">
        <f t="shared" si="89"/>
        <v>#N/A</v>
      </c>
      <c r="Q1060">
        <f t="shared" si="90"/>
        <v>719.430988769531</v>
      </c>
      <c r="R1060" s="10" t="e">
        <f t="shared" si="91"/>
        <v>#N/A</v>
      </c>
      <c r="S1060" s="2">
        <f t="shared" si="92"/>
        <v>719.430988769531</v>
      </c>
    </row>
    <row r="1061" spans="1:19" ht="12.75">
      <c r="A1061" s="1">
        <v>41333</v>
      </c>
      <c r="B1061">
        <v>719.420988769531</v>
      </c>
      <c r="C1061">
        <v>753.950988769531</v>
      </c>
      <c r="D1061" t="s">
        <v>55</v>
      </c>
      <c r="E1061" t="s">
        <v>56</v>
      </c>
      <c r="F1061" t="s">
        <v>63</v>
      </c>
      <c r="G1061">
        <v>34.53</v>
      </c>
      <c r="H1061">
        <v>0</v>
      </c>
      <c r="K1061" t="s">
        <v>58</v>
      </c>
      <c r="L1061" t="s">
        <v>61</v>
      </c>
      <c r="M1061" t="s">
        <v>64</v>
      </c>
      <c r="N1061" t="s">
        <v>68</v>
      </c>
      <c r="O1061" t="e">
        <f t="shared" si="88"/>
        <v>#N/A</v>
      </c>
      <c r="P1061" t="e">
        <f t="shared" si="89"/>
        <v>#N/A</v>
      </c>
      <c r="Q1061">
        <f t="shared" si="90"/>
        <v>719.420988769531</v>
      </c>
      <c r="R1061" s="10" t="e">
        <f t="shared" si="91"/>
        <v>#N/A</v>
      </c>
      <c r="S1061" s="2">
        <f t="shared" si="92"/>
        <v>719.420988769531</v>
      </c>
    </row>
    <row r="1062" spans="1:19" ht="12.75">
      <c r="A1062" s="1">
        <v>41334</v>
      </c>
      <c r="B1062">
        <v>719.420988769531</v>
      </c>
      <c r="C1062">
        <v>753.950988769531</v>
      </c>
      <c r="D1062" t="s">
        <v>55</v>
      </c>
      <c r="E1062" t="s">
        <v>56</v>
      </c>
      <c r="F1062" t="s">
        <v>63</v>
      </c>
      <c r="G1062">
        <v>34.53</v>
      </c>
      <c r="H1062">
        <v>0</v>
      </c>
      <c r="K1062" t="s">
        <v>58</v>
      </c>
      <c r="L1062" t="s">
        <v>61</v>
      </c>
      <c r="M1062" t="s">
        <v>64</v>
      </c>
      <c r="N1062" t="s">
        <v>68</v>
      </c>
      <c r="O1062" t="e">
        <f t="shared" si="88"/>
        <v>#N/A</v>
      </c>
      <c r="P1062" t="e">
        <f t="shared" si="89"/>
        <v>#N/A</v>
      </c>
      <c r="Q1062">
        <f t="shared" si="90"/>
        <v>719.420988769531</v>
      </c>
      <c r="R1062" s="10" t="e">
        <f t="shared" si="91"/>
        <v>#N/A</v>
      </c>
      <c r="S1062" s="2">
        <f t="shared" si="92"/>
        <v>719.420988769531</v>
      </c>
    </row>
    <row r="1063" spans="1:19" ht="12.75">
      <c r="A1063" s="1">
        <v>41335</v>
      </c>
      <c r="B1063">
        <v>719.430988769531</v>
      </c>
      <c r="C1063">
        <v>753.950988769531</v>
      </c>
      <c r="D1063" t="s">
        <v>55</v>
      </c>
      <c r="E1063" t="s">
        <v>56</v>
      </c>
      <c r="F1063" t="s">
        <v>63</v>
      </c>
      <c r="G1063">
        <v>34.52</v>
      </c>
      <c r="H1063">
        <v>0</v>
      </c>
      <c r="K1063" t="s">
        <v>58</v>
      </c>
      <c r="L1063" t="s">
        <v>61</v>
      </c>
      <c r="M1063" t="s">
        <v>64</v>
      </c>
      <c r="N1063" t="s">
        <v>68</v>
      </c>
      <c r="O1063" t="e">
        <f t="shared" si="88"/>
        <v>#N/A</v>
      </c>
      <c r="P1063" t="e">
        <f t="shared" si="89"/>
        <v>#N/A</v>
      </c>
      <c r="Q1063">
        <f t="shared" si="90"/>
        <v>719.430988769531</v>
      </c>
      <c r="R1063" s="10" t="e">
        <f t="shared" si="91"/>
        <v>#N/A</v>
      </c>
      <c r="S1063" s="2">
        <f t="shared" si="92"/>
        <v>719.430988769531</v>
      </c>
    </row>
    <row r="1064" spans="1:19" ht="12.75">
      <c r="A1064" s="1">
        <v>41336</v>
      </c>
      <c r="B1064">
        <v>719.410988769531</v>
      </c>
      <c r="C1064">
        <v>753.950988769531</v>
      </c>
      <c r="D1064" t="s">
        <v>55</v>
      </c>
      <c r="E1064" t="s">
        <v>56</v>
      </c>
      <c r="F1064" t="s">
        <v>63</v>
      </c>
      <c r="G1064">
        <v>34.54</v>
      </c>
      <c r="H1064">
        <v>0</v>
      </c>
      <c r="K1064" t="s">
        <v>58</v>
      </c>
      <c r="L1064" t="s">
        <v>61</v>
      </c>
      <c r="M1064" t="s">
        <v>64</v>
      </c>
      <c r="N1064" t="s">
        <v>68</v>
      </c>
      <c r="O1064" t="e">
        <f t="shared" si="88"/>
        <v>#N/A</v>
      </c>
      <c r="P1064" t="e">
        <f t="shared" si="89"/>
        <v>#N/A</v>
      </c>
      <c r="Q1064">
        <f t="shared" si="90"/>
        <v>719.410988769531</v>
      </c>
      <c r="R1064" s="10" t="e">
        <f t="shared" si="91"/>
        <v>#N/A</v>
      </c>
      <c r="S1064" s="2">
        <f t="shared" si="92"/>
        <v>719.410988769531</v>
      </c>
    </row>
    <row r="1065" spans="1:19" ht="12.75">
      <c r="A1065" s="1">
        <v>41337</v>
      </c>
      <c r="B1065">
        <v>719.400988769531</v>
      </c>
      <c r="C1065">
        <v>753.950988769531</v>
      </c>
      <c r="D1065" t="s">
        <v>55</v>
      </c>
      <c r="E1065" t="s">
        <v>56</v>
      </c>
      <c r="F1065" t="s">
        <v>63</v>
      </c>
      <c r="G1065">
        <v>34.55</v>
      </c>
      <c r="H1065">
        <v>0</v>
      </c>
      <c r="K1065" t="s">
        <v>58</v>
      </c>
      <c r="L1065" t="s">
        <v>61</v>
      </c>
      <c r="M1065" t="s">
        <v>64</v>
      </c>
      <c r="N1065" t="s">
        <v>68</v>
      </c>
      <c r="O1065" t="e">
        <f t="shared" si="88"/>
        <v>#N/A</v>
      </c>
      <c r="P1065" t="e">
        <f t="shared" si="89"/>
        <v>#N/A</v>
      </c>
      <c r="Q1065">
        <f t="shared" si="90"/>
        <v>719.400988769531</v>
      </c>
      <c r="R1065" s="10" t="e">
        <f t="shared" si="91"/>
        <v>#N/A</v>
      </c>
      <c r="S1065" s="2">
        <f t="shared" si="92"/>
        <v>719.400988769531</v>
      </c>
    </row>
    <row r="1066" spans="1:19" ht="12.75">
      <c r="A1066" s="1">
        <v>41338</v>
      </c>
      <c r="B1066">
        <v>719.520988769531</v>
      </c>
      <c r="C1066">
        <v>753.950988769531</v>
      </c>
      <c r="D1066" t="s">
        <v>55</v>
      </c>
      <c r="E1066" t="s">
        <v>56</v>
      </c>
      <c r="F1066" t="s">
        <v>63</v>
      </c>
      <c r="G1066">
        <v>34.43</v>
      </c>
      <c r="H1066">
        <v>0</v>
      </c>
      <c r="K1066" t="s">
        <v>58</v>
      </c>
      <c r="L1066" t="s">
        <v>61</v>
      </c>
      <c r="M1066" t="s">
        <v>64</v>
      </c>
      <c r="N1066" t="s">
        <v>68</v>
      </c>
      <c r="O1066" t="e">
        <f t="shared" si="88"/>
        <v>#N/A</v>
      </c>
      <c r="P1066" t="e">
        <f t="shared" si="89"/>
        <v>#N/A</v>
      </c>
      <c r="Q1066">
        <f t="shared" si="90"/>
        <v>719.520988769531</v>
      </c>
      <c r="R1066" s="10" t="e">
        <f t="shared" si="91"/>
        <v>#N/A</v>
      </c>
      <c r="S1066" s="2">
        <f t="shared" si="92"/>
        <v>719.520988769531</v>
      </c>
    </row>
    <row r="1067" spans="1:19" ht="12.75">
      <c r="A1067" s="1">
        <v>41339</v>
      </c>
      <c r="B1067">
        <v>719.810988769531</v>
      </c>
      <c r="C1067">
        <v>753.950988769531</v>
      </c>
      <c r="D1067" t="s">
        <v>55</v>
      </c>
      <c r="E1067" t="s">
        <v>56</v>
      </c>
      <c r="F1067" t="s">
        <v>63</v>
      </c>
      <c r="G1067">
        <v>34.14</v>
      </c>
      <c r="H1067">
        <v>0</v>
      </c>
      <c r="K1067" t="s">
        <v>58</v>
      </c>
      <c r="L1067" t="s">
        <v>61</v>
      </c>
      <c r="M1067" t="s">
        <v>64</v>
      </c>
      <c r="N1067" t="s">
        <v>68</v>
      </c>
      <c r="O1067" t="e">
        <f t="shared" si="88"/>
        <v>#N/A</v>
      </c>
      <c r="P1067" t="e">
        <f t="shared" si="89"/>
        <v>#N/A</v>
      </c>
      <c r="Q1067">
        <f t="shared" si="90"/>
        <v>719.810988769531</v>
      </c>
      <c r="R1067" s="10" t="e">
        <f t="shared" si="91"/>
        <v>#N/A</v>
      </c>
      <c r="S1067" s="2">
        <f t="shared" si="92"/>
        <v>719.810988769531</v>
      </c>
    </row>
    <row r="1068" spans="1:19" ht="12.75">
      <c r="A1068" s="1">
        <v>41340</v>
      </c>
      <c r="B1068">
        <v>720.050988769531</v>
      </c>
      <c r="C1068">
        <v>753.950988769531</v>
      </c>
      <c r="D1068" t="s">
        <v>55</v>
      </c>
      <c r="E1068" t="s">
        <v>56</v>
      </c>
      <c r="F1068" t="s">
        <v>63</v>
      </c>
      <c r="G1068">
        <v>33.9</v>
      </c>
      <c r="H1068">
        <v>0</v>
      </c>
      <c r="K1068" t="s">
        <v>58</v>
      </c>
      <c r="L1068" t="s">
        <v>61</v>
      </c>
      <c r="M1068" t="s">
        <v>64</v>
      </c>
      <c r="N1068" t="s">
        <v>68</v>
      </c>
      <c r="O1068" t="e">
        <f t="shared" si="88"/>
        <v>#N/A</v>
      </c>
      <c r="P1068" t="e">
        <f t="shared" si="89"/>
        <v>#N/A</v>
      </c>
      <c r="Q1068">
        <f t="shared" si="90"/>
        <v>720.050988769531</v>
      </c>
      <c r="R1068" s="10" t="e">
        <f t="shared" si="91"/>
        <v>#N/A</v>
      </c>
      <c r="S1068" s="2">
        <f t="shared" si="92"/>
        <v>720.050988769531</v>
      </c>
    </row>
    <row r="1069" spans="1:19" ht="12.75">
      <c r="A1069" s="1">
        <v>41341</v>
      </c>
      <c r="B1069">
        <v>720.230988769531</v>
      </c>
      <c r="C1069">
        <v>753.950988769531</v>
      </c>
      <c r="D1069" t="s">
        <v>55</v>
      </c>
      <c r="E1069" t="s">
        <v>56</v>
      </c>
      <c r="F1069" t="s">
        <v>63</v>
      </c>
      <c r="G1069">
        <v>33.72</v>
      </c>
      <c r="H1069">
        <v>0</v>
      </c>
      <c r="K1069" t="s">
        <v>58</v>
      </c>
      <c r="L1069" t="s">
        <v>61</v>
      </c>
      <c r="M1069" t="s">
        <v>64</v>
      </c>
      <c r="N1069" t="s">
        <v>68</v>
      </c>
      <c r="O1069" t="e">
        <f t="shared" si="88"/>
        <v>#N/A</v>
      </c>
      <c r="P1069" t="e">
        <f t="shared" si="89"/>
        <v>#N/A</v>
      </c>
      <c r="Q1069">
        <f t="shared" si="90"/>
        <v>720.230988769531</v>
      </c>
      <c r="R1069" s="10" t="e">
        <f t="shared" si="91"/>
        <v>#N/A</v>
      </c>
      <c r="S1069" s="2">
        <f t="shared" si="92"/>
        <v>720.230988769531</v>
      </c>
    </row>
    <row r="1070" spans="1:19" ht="12.75">
      <c r="A1070" s="1">
        <v>41342</v>
      </c>
      <c r="B1070">
        <v>720.120988769531</v>
      </c>
      <c r="C1070">
        <v>753.950988769531</v>
      </c>
      <c r="D1070" t="s">
        <v>55</v>
      </c>
      <c r="E1070" t="s">
        <v>56</v>
      </c>
      <c r="F1070" t="s">
        <v>63</v>
      </c>
      <c r="G1070">
        <v>33.83</v>
      </c>
      <c r="H1070">
        <v>0</v>
      </c>
      <c r="K1070" t="s">
        <v>58</v>
      </c>
      <c r="L1070" t="s">
        <v>61</v>
      </c>
      <c r="M1070" t="s">
        <v>64</v>
      </c>
      <c r="N1070" t="s">
        <v>68</v>
      </c>
      <c r="O1070" t="e">
        <f t="shared" si="88"/>
        <v>#N/A</v>
      </c>
      <c r="P1070" t="e">
        <f t="shared" si="89"/>
        <v>#N/A</v>
      </c>
      <c r="Q1070">
        <f t="shared" si="90"/>
        <v>720.120988769531</v>
      </c>
      <c r="R1070" s="10" t="e">
        <f t="shared" si="91"/>
        <v>#N/A</v>
      </c>
      <c r="S1070" s="2">
        <f t="shared" si="92"/>
        <v>720.120988769531</v>
      </c>
    </row>
    <row r="1071" spans="1:19" ht="12.75">
      <c r="A1071" s="1">
        <v>41343</v>
      </c>
      <c r="B1071">
        <v>719.990988769531</v>
      </c>
      <c r="C1071">
        <v>753.950988769531</v>
      </c>
      <c r="D1071" t="s">
        <v>55</v>
      </c>
      <c r="E1071" t="s">
        <v>56</v>
      </c>
      <c r="F1071" t="s">
        <v>63</v>
      </c>
      <c r="G1071">
        <v>33.96</v>
      </c>
      <c r="H1071">
        <v>0</v>
      </c>
      <c r="K1071" t="s">
        <v>58</v>
      </c>
      <c r="L1071" t="s">
        <v>61</v>
      </c>
      <c r="M1071" t="s">
        <v>64</v>
      </c>
      <c r="N1071" t="s">
        <v>68</v>
      </c>
      <c r="O1071" t="e">
        <f t="shared" si="88"/>
        <v>#N/A</v>
      </c>
      <c r="P1071" t="e">
        <f t="shared" si="89"/>
        <v>#N/A</v>
      </c>
      <c r="Q1071">
        <f t="shared" si="90"/>
        <v>719.990988769531</v>
      </c>
      <c r="R1071" s="10" t="e">
        <f t="shared" si="91"/>
        <v>#N/A</v>
      </c>
      <c r="S1071" s="2">
        <f t="shared" si="92"/>
        <v>719.990988769531</v>
      </c>
    </row>
    <row r="1072" spans="1:19" ht="12.75">
      <c r="A1072" s="1">
        <v>41344</v>
      </c>
      <c r="B1072">
        <v>719.920988769531</v>
      </c>
      <c r="C1072">
        <v>753.950988769531</v>
      </c>
      <c r="D1072" t="s">
        <v>55</v>
      </c>
      <c r="E1072" t="s">
        <v>56</v>
      </c>
      <c r="F1072" t="s">
        <v>63</v>
      </c>
      <c r="G1072">
        <v>34.03</v>
      </c>
      <c r="H1072">
        <v>0</v>
      </c>
      <c r="K1072" t="s">
        <v>58</v>
      </c>
      <c r="L1072" t="s">
        <v>61</v>
      </c>
      <c r="M1072" t="s">
        <v>64</v>
      </c>
      <c r="N1072" t="s">
        <v>68</v>
      </c>
      <c r="O1072" t="e">
        <f t="shared" si="88"/>
        <v>#N/A</v>
      </c>
      <c r="P1072" t="e">
        <f t="shared" si="89"/>
        <v>#N/A</v>
      </c>
      <c r="Q1072">
        <f t="shared" si="90"/>
        <v>719.920988769531</v>
      </c>
      <c r="R1072" s="10" t="e">
        <f t="shared" si="91"/>
        <v>#N/A</v>
      </c>
      <c r="S1072" s="2">
        <f t="shared" si="92"/>
        <v>719.920988769531</v>
      </c>
    </row>
    <row r="1073" spans="1:19" ht="12.75">
      <c r="A1073" s="1">
        <v>41345</v>
      </c>
      <c r="B1073">
        <v>719.880988769531</v>
      </c>
      <c r="C1073">
        <v>753.950988769531</v>
      </c>
      <c r="D1073" t="s">
        <v>55</v>
      </c>
      <c r="E1073" t="s">
        <v>56</v>
      </c>
      <c r="F1073" t="s">
        <v>63</v>
      </c>
      <c r="G1073">
        <v>34.07</v>
      </c>
      <c r="H1073">
        <v>0</v>
      </c>
      <c r="K1073" t="s">
        <v>58</v>
      </c>
      <c r="L1073" t="s">
        <v>61</v>
      </c>
      <c r="M1073" t="s">
        <v>64</v>
      </c>
      <c r="N1073" t="s">
        <v>68</v>
      </c>
      <c r="O1073" t="e">
        <f t="shared" si="88"/>
        <v>#N/A</v>
      </c>
      <c r="P1073" t="e">
        <f t="shared" si="89"/>
        <v>#N/A</v>
      </c>
      <c r="Q1073">
        <f t="shared" si="90"/>
        <v>719.880988769531</v>
      </c>
      <c r="R1073" s="10" t="e">
        <f t="shared" si="91"/>
        <v>#N/A</v>
      </c>
      <c r="S1073" s="2">
        <f t="shared" si="92"/>
        <v>719.880988769531</v>
      </c>
    </row>
    <row r="1074" spans="1:19" ht="12.75">
      <c r="A1074" s="1">
        <v>41346</v>
      </c>
      <c r="B1074">
        <v>719.840988769531</v>
      </c>
      <c r="C1074">
        <v>753.950988769531</v>
      </c>
      <c r="D1074" t="s">
        <v>55</v>
      </c>
      <c r="E1074" t="s">
        <v>56</v>
      </c>
      <c r="F1074" t="s">
        <v>63</v>
      </c>
      <c r="G1074">
        <v>34.11</v>
      </c>
      <c r="H1074">
        <v>0</v>
      </c>
      <c r="K1074" t="s">
        <v>58</v>
      </c>
      <c r="L1074" t="s">
        <v>61</v>
      </c>
      <c r="M1074" t="s">
        <v>64</v>
      </c>
      <c r="N1074" t="s">
        <v>68</v>
      </c>
      <c r="O1074" t="e">
        <f t="shared" si="88"/>
        <v>#N/A</v>
      </c>
      <c r="P1074" t="e">
        <f t="shared" si="89"/>
        <v>#N/A</v>
      </c>
      <c r="Q1074">
        <f t="shared" si="90"/>
        <v>719.840988769531</v>
      </c>
      <c r="R1074" s="10" t="e">
        <f t="shared" si="91"/>
        <v>#N/A</v>
      </c>
      <c r="S1074" s="2">
        <f t="shared" si="92"/>
        <v>719.840988769531</v>
      </c>
    </row>
    <row r="1075" spans="1:19" ht="12.75">
      <c r="A1075" s="1">
        <v>41347</v>
      </c>
      <c r="B1075">
        <v>719.810988769531</v>
      </c>
      <c r="C1075">
        <v>753.950988769531</v>
      </c>
      <c r="D1075" t="s">
        <v>55</v>
      </c>
      <c r="E1075" t="s">
        <v>56</v>
      </c>
      <c r="F1075" t="s">
        <v>63</v>
      </c>
      <c r="G1075">
        <v>34.14</v>
      </c>
      <c r="H1075">
        <v>0</v>
      </c>
      <c r="K1075" t="s">
        <v>58</v>
      </c>
      <c r="L1075" t="s">
        <v>61</v>
      </c>
      <c r="M1075" t="s">
        <v>64</v>
      </c>
      <c r="N1075" t="s">
        <v>68</v>
      </c>
      <c r="O1075" t="e">
        <f t="shared" si="88"/>
        <v>#N/A</v>
      </c>
      <c r="P1075" t="e">
        <f t="shared" si="89"/>
        <v>#N/A</v>
      </c>
      <c r="Q1075">
        <f t="shared" si="90"/>
        <v>719.810988769531</v>
      </c>
      <c r="R1075" s="10" t="e">
        <f t="shared" si="91"/>
        <v>#N/A</v>
      </c>
      <c r="S1075" s="2">
        <f t="shared" si="92"/>
        <v>719.810988769531</v>
      </c>
    </row>
    <row r="1076" spans="1:19" ht="12.75">
      <c r="A1076" s="1">
        <v>41348</v>
      </c>
      <c r="B1076">
        <v>719.750988769531</v>
      </c>
      <c r="C1076">
        <v>753.950988769531</v>
      </c>
      <c r="D1076" t="s">
        <v>55</v>
      </c>
      <c r="E1076" t="s">
        <v>56</v>
      </c>
      <c r="F1076" t="s">
        <v>63</v>
      </c>
      <c r="G1076">
        <v>34.2</v>
      </c>
      <c r="H1076">
        <v>0</v>
      </c>
      <c r="K1076" t="s">
        <v>58</v>
      </c>
      <c r="L1076" t="s">
        <v>61</v>
      </c>
      <c r="M1076" t="s">
        <v>64</v>
      </c>
      <c r="N1076" t="s">
        <v>68</v>
      </c>
      <c r="O1076" t="e">
        <f t="shared" si="88"/>
        <v>#N/A</v>
      </c>
      <c r="P1076" t="e">
        <f t="shared" si="89"/>
        <v>#N/A</v>
      </c>
      <c r="Q1076">
        <f t="shared" si="90"/>
        <v>719.750988769531</v>
      </c>
      <c r="R1076" s="10" t="e">
        <f t="shared" si="91"/>
        <v>#N/A</v>
      </c>
      <c r="S1076" s="2">
        <f t="shared" si="92"/>
        <v>719.750988769531</v>
      </c>
    </row>
    <row r="1077" spans="1:19" ht="12.75">
      <c r="A1077" s="1">
        <v>41349</v>
      </c>
      <c r="B1077">
        <v>719.690988769531</v>
      </c>
      <c r="C1077">
        <v>753.950988769531</v>
      </c>
      <c r="D1077" t="s">
        <v>55</v>
      </c>
      <c r="E1077" t="s">
        <v>56</v>
      </c>
      <c r="F1077" t="s">
        <v>63</v>
      </c>
      <c r="G1077">
        <v>34.26</v>
      </c>
      <c r="H1077">
        <v>0</v>
      </c>
      <c r="K1077" t="s">
        <v>58</v>
      </c>
      <c r="L1077" t="s">
        <v>61</v>
      </c>
      <c r="M1077" t="s">
        <v>64</v>
      </c>
      <c r="N1077" t="s">
        <v>68</v>
      </c>
      <c r="O1077" t="e">
        <f t="shared" si="88"/>
        <v>#N/A</v>
      </c>
      <c r="P1077" t="e">
        <f t="shared" si="89"/>
        <v>#N/A</v>
      </c>
      <c r="Q1077">
        <f t="shared" si="90"/>
        <v>719.690988769531</v>
      </c>
      <c r="R1077" s="10" t="e">
        <f t="shared" si="91"/>
        <v>#N/A</v>
      </c>
      <c r="S1077" s="2">
        <f t="shared" si="92"/>
        <v>719.690988769531</v>
      </c>
    </row>
    <row r="1078" spans="1:19" ht="12.75">
      <c r="A1078" s="1">
        <v>41350</v>
      </c>
      <c r="B1078">
        <v>719.680988769531</v>
      </c>
      <c r="C1078">
        <v>753.950988769531</v>
      </c>
      <c r="D1078" t="s">
        <v>55</v>
      </c>
      <c r="E1078" t="s">
        <v>56</v>
      </c>
      <c r="F1078" t="s">
        <v>63</v>
      </c>
      <c r="G1078">
        <v>34.27</v>
      </c>
      <c r="H1078">
        <v>0</v>
      </c>
      <c r="K1078" t="s">
        <v>58</v>
      </c>
      <c r="L1078" t="s">
        <v>61</v>
      </c>
      <c r="M1078" t="s">
        <v>64</v>
      </c>
      <c r="N1078" t="s">
        <v>68</v>
      </c>
      <c r="O1078" t="e">
        <f t="shared" si="88"/>
        <v>#N/A</v>
      </c>
      <c r="P1078" t="e">
        <f t="shared" si="89"/>
        <v>#N/A</v>
      </c>
      <c r="Q1078">
        <f t="shared" si="90"/>
        <v>719.680988769531</v>
      </c>
      <c r="R1078" s="10" t="e">
        <f t="shared" si="91"/>
        <v>#N/A</v>
      </c>
      <c r="S1078" s="2">
        <f t="shared" si="92"/>
        <v>719.680988769531</v>
      </c>
    </row>
    <row r="1079" spans="1:19" ht="12.75">
      <c r="A1079" s="1">
        <v>41351</v>
      </c>
      <c r="B1079">
        <v>719.790988769531</v>
      </c>
      <c r="C1079">
        <v>753.950988769531</v>
      </c>
      <c r="D1079" t="s">
        <v>55</v>
      </c>
      <c r="E1079" t="s">
        <v>56</v>
      </c>
      <c r="F1079" t="s">
        <v>63</v>
      </c>
      <c r="G1079">
        <v>34.16</v>
      </c>
      <c r="H1079">
        <v>0</v>
      </c>
      <c r="K1079" t="s">
        <v>58</v>
      </c>
      <c r="L1079" t="s">
        <v>61</v>
      </c>
      <c r="M1079" t="s">
        <v>64</v>
      </c>
      <c r="N1079" t="s">
        <v>68</v>
      </c>
      <c r="O1079" t="e">
        <f t="shared" si="88"/>
        <v>#N/A</v>
      </c>
      <c r="P1079" t="e">
        <f t="shared" si="89"/>
        <v>#N/A</v>
      </c>
      <c r="Q1079">
        <f t="shared" si="90"/>
        <v>719.790988769531</v>
      </c>
      <c r="R1079" s="10" t="e">
        <f t="shared" si="91"/>
        <v>#N/A</v>
      </c>
      <c r="S1079" s="2">
        <f t="shared" si="92"/>
        <v>719.790988769531</v>
      </c>
    </row>
    <row r="1080" spans="1:19" ht="12.75">
      <c r="A1080" s="1">
        <v>41352</v>
      </c>
      <c r="B1080">
        <v>719.790988769531</v>
      </c>
      <c r="C1080">
        <v>753.950988769531</v>
      </c>
      <c r="D1080" t="s">
        <v>55</v>
      </c>
      <c r="E1080" t="s">
        <v>56</v>
      </c>
      <c r="F1080" t="s">
        <v>63</v>
      </c>
      <c r="G1080">
        <v>34.16</v>
      </c>
      <c r="H1080">
        <v>0</v>
      </c>
      <c r="K1080" t="s">
        <v>58</v>
      </c>
      <c r="L1080" t="s">
        <v>61</v>
      </c>
      <c r="M1080" t="s">
        <v>64</v>
      </c>
      <c r="N1080" t="s">
        <v>68</v>
      </c>
      <c r="O1080" t="e">
        <f t="shared" si="88"/>
        <v>#N/A</v>
      </c>
      <c r="P1080" t="e">
        <f t="shared" si="89"/>
        <v>#N/A</v>
      </c>
      <c r="Q1080">
        <f t="shared" si="90"/>
        <v>719.790988769531</v>
      </c>
      <c r="R1080" s="10" t="e">
        <f t="shared" si="91"/>
        <v>#N/A</v>
      </c>
      <c r="S1080" s="2">
        <f t="shared" si="92"/>
        <v>719.790988769531</v>
      </c>
    </row>
    <row r="1081" spans="1:19" ht="12.75">
      <c r="A1081" s="1">
        <v>41353</v>
      </c>
      <c r="B1081">
        <v>719.810988769531</v>
      </c>
      <c r="C1081">
        <v>753.950988769531</v>
      </c>
      <c r="D1081" t="s">
        <v>55</v>
      </c>
      <c r="E1081" t="s">
        <v>56</v>
      </c>
      <c r="F1081" t="s">
        <v>63</v>
      </c>
      <c r="G1081">
        <v>34.14</v>
      </c>
      <c r="H1081">
        <v>0</v>
      </c>
      <c r="K1081" t="s">
        <v>58</v>
      </c>
      <c r="L1081" t="s">
        <v>61</v>
      </c>
      <c r="M1081" t="s">
        <v>64</v>
      </c>
      <c r="N1081" t="s">
        <v>68</v>
      </c>
      <c r="O1081" t="e">
        <f t="shared" si="88"/>
        <v>#N/A</v>
      </c>
      <c r="P1081" t="e">
        <f t="shared" si="89"/>
        <v>#N/A</v>
      </c>
      <c r="Q1081">
        <f t="shared" si="90"/>
        <v>719.810988769531</v>
      </c>
      <c r="R1081" s="10" t="e">
        <f t="shared" si="91"/>
        <v>#N/A</v>
      </c>
      <c r="S1081" s="2">
        <f t="shared" si="92"/>
        <v>719.810988769531</v>
      </c>
    </row>
    <row r="1082" spans="1:19" ht="12.75">
      <c r="A1082" s="1">
        <v>41354</v>
      </c>
      <c r="B1082">
        <v>719.750988769531</v>
      </c>
      <c r="C1082">
        <v>753.950988769531</v>
      </c>
      <c r="D1082" t="s">
        <v>55</v>
      </c>
      <c r="E1082" t="s">
        <v>56</v>
      </c>
      <c r="F1082" t="s">
        <v>63</v>
      </c>
      <c r="G1082">
        <v>34.2</v>
      </c>
      <c r="H1082">
        <v>0</v>
      </c>
      <c r="K1082" t="s">
        <v>58</v>
      </c>
      <c r="L1082" t="s">
        <v>61</v>
      </c>
      <c r="M1082" t="s">
        <v>64</v>
      </c>
      <c r="N1082" t="s">
        <v>68</v>
      </c>
      <c r="O1082" t="e">
        <f t="shared" si="88"/>
        <v>#N/A</v>
      </c>
      <c r="P1082" t="e">
        <f t="shared" si="89"/>
        <v>#N/A</v>
      </c>
      <c r="Q1082">
        <f t="shared" si="90"/>
        <v>719.750988769531</v>
      </c>
      <c r="R1082" s="10" t="e">
        <f t="shared" si="91"/>
        <v>#N/A</v>
      </c>
      <c r="S1082" s="2">
        <f t="shared" si="92"/>
        <v>719.750988769531</v>
      </c>
    </row>
    <row r="1083" spans="1:19" ht="12.75">
      <c r="A1083" s="1">
        <v>41355</v>
      </c>
      <c r="B1083">
        <v>719.710988769531</v>
      </c>
      <c r="C1083">
        <v>753.950988769531</v>
      </c>
      <c r="D1083" t="s">
        <v>55</v>
      </c>
      <c r="E1083" t="s">
        <v>56</v>
      </c>
      <c r="F1083" t="s">
        <v>63</v>
      </c>
      <c r="G1083">
        <v>34.24</v>
      </c>
      <c r="H1083">
        <v>0</v>
      </c>
      <c r="K1083" t="s">
        <v>58</v>
      </c>
      <c r="L1083" t="s">
        <v>61</v>
      </c>
      <c r="M1083" t="s">
        <v>64</v>
      </c>
      <c r="N1083" t="s">
        <v>68</v>
      </c>
      <c r="O1083" t="e">
        <f t="shared" si="88"/>
        <v>#N/A</v>
      </c>
      <c r="P1083" t="e">
        <f t="shared" si="89"/>
        <v>#N/A</v>
      </c>
      <c r="Q1083">
        <f t="shared" si="90"/>
        <v>719.710988769531</v>
      </c>
      <c r="R1083" s="10" t="e">
        <f t="shared" si="91"/>
        <v>#N/A</v>
      </c>
      <c r="S1083" s="2">
        <f t="shared" si="92"/>
        <v>719.710988769531</v>
      </c>
    </row>
    <row r="1084" spans="1:19" ht="12.75">
      <c r="A1084" s="1">
        <v>41356</v>
      </c>
      <c r="B1084">
        <v>719.700988769531</v>
      </c>
      <c r="C1084">
        <v>753.950988769531</v>
      </c>
      <c r="D1084" t="s">
        <v>55</v>
      </c>
      <c r="E1084" t="s">
        <v>56</v>
      </c>
      <c r="F1084" t="s">
        <v>63</v>
      </c>
      <c r="G1084">
        <v>34.25</v>
      </c>
      <c r="H1084">
        <v>0</v>
      </c>
      <c r="K1084" t="s">
        <v>58</v>
      </c>
      <c r="L1084" t="s">
        <v>61</v>
      </c>
      <c r="M1084" t="s">
        <v>64</v>
      </c>
      <c r="N1084" t="s">
        <v>68</v>
      </c>
      <c r="O1084" t="e">
        <f t="shared" si="88"/>
        <v>#N/A</v>
      </c>
      <c r="P1084" t="e">
        <f t="shared" si="89"/>
        <v>#N/A</v>
      </c>
      <c r="Q1084">
        <f t="shared" si="90"/>
        <v>719.700988769531</v>
      </c>
      <c r="R1084" s="10" t="e">
        <f t="shared" si="91"/>
        <v>#N/A</v>
      </c>
      <c r="S1084" s="2">
        <f t="shared" si="92"/>
        <v>719.700988769531</v>
      </c>
    </row>
    <row r="1085" spans="1:19" ht="12.75">
      <c r="A1085" s="1">
        <v>41357</v>
      </c>
      <c r="B1085">
        <v>719.680988769531</v>
      </c>
      <c r="C1085">
        <v>753.950988769531</v>
      </c>
      <c r="D1085" t="s">
        <v>55</v>
      </c>
      <c r="E1085" t="s">
        <v>56</v>
      </c>
      <c r="F1085" t="s">
        <v>63</v>
      </c>
      <c r="G1085">
        <v>34.27</v>
      </c>
      <c r="H1085">
        <v>0</v>
      </c>
      <c r="K1085" t="s">
        <v>58</v>
      </c>
      <c r="L1085" t="s">
        <v>61</v>
      </c>
      <c r="M1085" t="s">
        <v>64</v>
      </c>
      <c r="N1085" t="s">
        <v>68</v>
      </c>
      <c r="O1085" t="e">
        <f t="shared" si="88"/>
        <v>#N/A</v>
      </c>
      <c r="P1085" t="e">
        <f t="shared" si="89"/>
        <v>#N/A</v>
      </c>
      <c r="Q1085">
        <f t="shared" si="90"/>
        <v>719.680988769531</v>
      </c>
      <c r="R1085" s="10" t="e">
        <f t="shared" si="91"/>
        <v>#N/A</v>
      </c>
      <c r="S1085" s="2">
        <f t="shared" si="92"/>
        <v>719.680988769531</v>
      </c>
    </row>
    <row r="1086" spans="1:19" ht="12.75">
      <c r="A1086" s="1">
        <v>41358</v>
      </c>
      <c r="B1086">
        <v>719.660988769531</v>
      </c>
      <c r="C1086">
        <v>753.950988769531</v>
      </c>
      <c r="D1086" t="s">
        <v>55</v>
      </c>
      <c r="E1086" t="s">
        <v>56</v>
      </c>
      <c r="F1086" t="s">
        <v>63</v>
      </c>
      <c r="G1086">
        <v>34.29</v>
      </c>
      <c r="H1086">
        <v>0</v>
      </c>
      <c r="K1086" t="s">
        <v>58</v>
      </c>
      <c r="L1086" t="s">
        <v>61</v>
      </c>
      <c r="M1086" t="s">
        <v>64</v>
      </c>
      <c r="N1086" t="s">
        <v>68</v>
      </c>
      <c r="O1086" t="e">
        <f t="shared" si="88"/>
        <v>#N/A</v>
      </c>
      <c r="P1086" t="e">
        <f t="shared" si="89"/>
        <v>#N/A</v>
      </c>
      <c r="Q1086">
        <f t="shared" si="90"/>
        <v>719.660988769531</v>
      </c>
      <c r="R1086" s="10" t="e">
        <f t="shared" si="91"/>
        <v>#N/A</v>
      </c>
      <c r="S1086" s="2">
        <f t="shared" si="92"/>
        <v>719.660988769531</v>
      </c>
    </row>
    <row r="1087" spans="1:19" ht="12.75">
      <c r="A1087" s="1">
        <v>41359</v>
      </c>
      <c r="B1087">
        <v>719.680988769531</v>
      </c>
      <c r="C1087">
        <v>753.950988769531</v>
      </c>
      <c r="D1087" t="s">
        <v>55</v>
      </c>
      <c r="E1087" t="s">
        <v>56</v>
      </c>
      <c r="F1087" t="s">
        <v>63</v>
      </c>
      <c r="G1087">
        <v>34.27</v>
      </c>
      <c r="H1087">
        <v>0</v>
      </c>
      <c r="K1087" t="s">
        <v>58</v>
      </c>
      <c r="L1087" t="s">
        <v>61</v>
      </c>
      <c r="M1087" t="s">
        <v>64</v>
      </c>
      <c r="N1087" t="s">
        <v>68</v>
      </c>
      <c r="O1087" t="e">
        <f t="shared" si="88"/>
        <v>#N/A</v>
      </c>
      <c r="P1087" t="e">
        <f t="shared" si="89"/>
        <v>#N/A</v>
      </c>
      <c r="Q1087">
        <f t="shared" si="90"/>
        <v>719.680988769531</v>
      </c>
      <c r="R1087" s="10" t="e">
        <f t="shared" si="91"/>
        <v>#N/A</v>
      </c>
      <c r="S1087" s="2">
        <f t="shared" si="92"/>
        <v>719.680988769531</v>
      </c>
    </row>
    <row r="1088" spans="1:19" ht="12.75">
      <c r="A1088" s="1">
        <v>41360</v>
      </c>
      <c r="B1088">
        <v>719.690988769531</v>
      </c>
      <c r="C1088">
        <v>753.950988769531</v>
      </c>
      <c r="D1088" t="s">
        <v>55</v>
      </c>
      <c r="E1088" t="s">
        <v>56</v>
      </c>
      <c r="F1088" t="s">
        <v>63</v>
      </c>
      <c r="G1088">
        <v>34.26</v>
      </c>
      <c r="H1088">
        <v>0</v>
      </c>
      <c r="K1088" t="s">
        <v>58</v>
      </c>
      <c r="L1088" t="s">
        <v>61</v>
      </c>
      <c r="M1088" t="s">
        <v>64</v>
      </c>
      <c r="N1088" t="s">
        <v>68</v>
      </c>
      <c r="O1088" t="e">
        <f t="shared" si="88"/>
        <v>#N/A</v>
      </c>
      <c r="P1088" t="e">
        <f t="shared" si="89"/>
        <v>#N/A</v>
      </c>
      <c r="Q1088">
        <f t="shared" si="90"/>
        <v>719.690988769531</v>
      </c>
      <c r="R1088" s="10" t="e">
        <f t="shared" si="91"/>
        <v>#N/A</v>
      </c>
      <c r="S1088" s="2">
        <f t="shared" si="92"/>
        <v>719.690988769531</v>
      </c>
    </row>
    <row r="1089" spans="1:19" ht="12.75">
      <c r="A1089" s="1">
        <v>41361</v>
      </c>
      <c r="B1089">
        <v>719.810988769531</v>
      </c>
      <c r="C1089">
        <v>753.950988769531</v>
      </c>
      <c r="D1089" t="s">
        <v>55</v>
      </c>
      <c r="E1089" t="s">
        <v>56</v>
      </c>
      <c r="F1089" t="s">
        <v>63</v>
      </c>
      <c r="G1089">
        <v>34.14</v>
      </c>
      <c r="H1089">
        <v>0</v>
      </c>
      <c r="K1089" t="s">
        <v>58</v>
      </c>
      <c r="L1089" t="s">
        <v>61</v>
      </c>
      <c r="M1089" t="s">
        <v>64</v>
      </c>
      <c r="N1089" t="s">
        <v>68</v>
      </c>
      <c r="O1089" t="e">
        <f t="shared" si="88"/>
        <v>#N/A</v>
      </c>
      <c r="P1089" t="e">
        <f t="shared" si="89"/>
        <v>#N/A</v>
      </c>
      <c r="Q1089">
        <f t="shared" si="90"/>
        <v>719.810988769531</v>
      </c>
      <c r="R1089" s="10" t="e">
        <f t="shared" si="91"/>
        <v>#N/A</v>
      </c>
      <c r="S1089" s="2">
        <f t="shared" si="92"/>
        <v>719.810988769531</v>
      </c>
    </row>
    <row r="1090" spans="1:19" ht="12.75">
      <c r="A1090" s="1">
        <v>41362</v>
      </c>
      <c r="B1090">
        <v>719.870988769531</v>
      </c>
      <c r="C1090">
        <v>753.950988769531</v>
      </c>
      <c r="D1090" t="s">
        <v>55</v>
      </c>
      <c r="E1090" t="s">
        <v>56</v>
      </c>
      <c r="F1090" t="s">
        <v>63</v>
      </c>
      <c r="G1090">
        <v>34.08</v>
      </c>
      <c r="H1090">
        <v>0</v>
      </c>
      <c r="K1090" t="s">
        <v>58</v>
      </c>
      <c r="L1090" t="s">
        <v>61</v>
      </c>
      <c r="M1090" t="s">
        <v>64</v>
      </c>
      <c r="N1090" t="s">
        <v>68</v>
      </c>
      <c r="O1090" t="e">
        <f t="shared" si="88"/>
        <v>#N/A</v>
      </c>
      <c r="P1090" t="e">
        <f t="shared" si="89"/>
        <v>#N/A</v>
      </c>
      <c r="Q1090">
        <f t="shared" si="90"/>
        <v>719.870988769531</v>
      </c>
      <c r="R1090" s="10" t="e">
        <f t="shared" si="91"/>
        <v>#N/A</v>
      </c>
      <c r="S1090" s="2">
        <f t="shared" si="92"/>
        <v>719.870988769531</v>
      </c>
    </row>
    <row r="1091" spans="1:19" ht="12.75">
      <c r="A1091" s="1">
        <v>41363</v>
      </c>
      <c r="B1091">
        <v>720.440988769531</v>
      </c>
      <c r="C1091">
        <v>753.950988769531</v>
      </c>
      <c r="D1091" t="s">
        <v>55</v>
      </c>
      <c r="E1091" t="s">
        <v>56</v>
      </c>
      <c r="F1091" t="s">
        <v>63</v>
      </c>
      <c r="G1091">
        <v>33.51</v>
      </c>
      <c r="H1091">
        <v>0</v>
      </c>
      <c r="K1091" t="s">
        <v>58</v>
      </c>
      <c r="L1091" t="s">
        <v>61</v>
      </c>
      <c r="M1091" t="s">
        <v>64</v>
      </c>
      <c r="N1091" t="s">
        <v>68</v>
      </c>
      <c r="O1091" t="e">
        <f t="shared" si="88"/>
        <v>#N/A</v>
      </c>
      <c r="P1091" t="e">
        <f t="shared" si="89"/>
        <v>#N/A</v>
      </c>
      <c r="Q1091">
        <f t="shared" si="90"/>
        <v>720.440988769531</v>
      </c>
      <c r="R1091" s="10" t="e">
        <f t="shared" si="91"/>
        <v>#N/A</v>
      </c>
      <c r="S1091" s="2">
        <f t="shared" si="92"/>
        <v>720.440988769531</v>
      </c>
    </row>
    <row r="1092" spans="1:19" ht="12.75">
      <c r="A1092" s="1">
        <v>41364</v>
      </c>
      <c r="B1092">
        <v>720.260988769531</v>
      </c>
      <c r="C1092">
        <v>753.950988769531</v>
      </c>
      <c r="D1092" t="s">
        <v>55</v>
      </c>
      <c r="E1092" t="s">
        <v>56</v>
      </c>
      <c r="F1092" t="s">
        <v>63</v>
      </c>
      <c r="G1092">
        <v>33.69</v>
      </c>
      <c r="H1092">
        <v>0</v>
      </c>
      <c r="K1092" t="s">
        <v>58</v>
      </c>
      <c r="L1092" t="s">
        <v>61</v>
      </c>
      <c r="M1092" t="s">
        <v>64</v>
      </c>
      <c r="N1092" t="s">
        <v>68</v>
      </c>
      <c r="O1092" t="e">
        <f aca="true" t="shared" si="93" ref="O1092:O1155">IF(EXACT(E1092,"Nivel Dinámico"),IF(B1092=0,NA(),B1092),NA())</f>
        <v>#N/A</v>
      </c>
      <c r="P1092" t="e">
        <f aca="true" t="shared" si="94" ref="P1092:P1155">IF(AND(EXACT(E1092,"Nivel Estático"),NOT(EXACT(F1092,"SONDA AUTOMÁTICA"))),IF(B1092=0,NA(),B1092),NA())</f>
        <v>#N/A</v>
      </c>
      <c r="Q1092">
        <f aca="true" t="shared" si="95" ref="Q1092:Q1155">IF(ISNA(P1092),IF(ISNA(R1092),IF(ISNA(S1092),"",S1092),R1092),P1092)</f>
        <v>720.260988769531</v>
      </c>
      <c r="R1092" s="10" t="e">
        <f aca="true" t="shared" si="96" ref="R1092:R1155">IF(EXACT(E1092,"Extrapolado"),IF(B1092=0,NA(),B1092),NA())</f>
        <v>#N/A</v>
      </c>
      <c r="S1092" s="2">
        <f aca="true" t="shared" si="97" ref="S1092:S1155">IF(EXACT(F1092,"SONDA AUTOMÁTICA"),IF(B1092=0,NA(),B1092),NA())</f>
        <v>720.260988769531</v>
      </c>
    </row>
    <row r="1093" spans="1:19" ht="12.75">
      <c r="A1093" s="1">
        <v>41365</v>
      </c>
      <c r="B1093">
        <v>720.020988769531</v>
      </c>
      <c r="C1093">
        <v>753.950988769531</v>
      </c>
      <c r="D1093" t="s">
        <v>55</v>
      </c>
      <c r="E1093" t="s">
        <v>56</v>
      </c>
      <c r="F1093" t="s">
        <v>63</v>
      </c>
      <c r="G1093">
        <v>33.93</v>
      </c>
      <c r="H1093">
        <v>0</v>
      </c>
      <c r="K1093" t="s">
        <v>58</v>
      </c>
      <c r="L1093" t="s">
        <v>61</v>
      </c>
      <c r="M1093" t="s">
        <v>64</v>
      </c>
      <c r="N1093" t="s">
        <v>68</v>
      </c>
      <c r="O1093" t="e">
        <f t="shared" si="93"/>
        <v>#N/A</v>
      </c>
      <c r="P1093" t="e">
        <f t="shared" si="94"/>
        <v>#N/A</v>
      </c>
      <c r="Q1093">
        <f t="shared" si="95"/>
        <v>720.020988769531</v>
      </c>
      <c r="R1093" s="10" t="e">
        <f t="shared" si="96"/>
        <v>#N/A</v>
      </c>
      <c r="S1093" s="2">
        <f t="shared" si="97"/>
        <v>720.020988769531</v>
      </c>
    </row>
    <row r="1094" spans="1:19" ht="12.75">
      <c r="A1094" s="1">
        <v>41366</v>
      </c>
      <c r="B1094">
        <v>719.900988769531</v>
      </c>
      <c r="C1094">
        <v>753.950988769531</v>
      </c>
      <c r="D1094" t="s">
        <v>55</v>
      </c>
      <c r="E1094" t="s">
        <v>56</v>
      </c>
      <c r="F1094" t="s">
        <v>63</v>
      </c>
      <c r="G1094">
        <v>34.05</v>
      </c>
      <c r="H1094">
        <v>0</v>
      </c>
      <c r="K1094" t="s">
        <v>58</v>
      </c>
      <c r="L1094" t="s">
        <v>61</v>
      </c>
      <c r="M1094" t="s">
        <v>64</v>
      </c>
      <c r="N1094" t="s">
        <v>68</v>
      </c>
      <c r="O1094" t="e">
        <f t="shared" si="93"/>
        <v>#N/A</v>
      </c>
      <c r="P1094" t="e">
        <f t="shared" si="94"/>
        <v>#N/A</v>
      </c>
      <c r="Q1094">
        <f t="shared" si="95"/>
        <v>719.900988769531</v>
      </c>
      <c r="R1094" s="10" t="e">
        <f t="shared" si="96"/>
        <v>#N/A</v>
      </c>
      <c r="S1094" s="2">
        <f t="shared" si="97"/>
        <v>719.900988769531</v>
      </c>
    </row>
    <row r="1095" spans="1:19" ht="12.75">
      <c r="A1095" s="1">
        <v>41367</v>
      </c>
      <c r="B1095">
        <v>719.820988769531</v>
      </c>
      <c r="C1095">
        <v>753.950988769531</v>
      </c>
      <c r="D1095" t="s">
        <v>55</v>
      </c>
      <c r="E1095" t="s">
        <v>56</v>
      </c>
      <c r="F1095" t="s">
        <v>63</v>
      </c>
      <c r="G1095">
        <v>34.13</v>
      </c>
      <c r="H1095">
        <v>0</v>
      </c>
      <c r="K1095" t="s">
        <v>58</v>
      </c>
      <c r="L1095" t="s">
        <v>61</v>
      </c>
      <c r="M1095" t="s">
        <v>64</v>
      </c>
      <c r="N1095" t="s">
        <v>68</v>
      </c>
      <c r="O1095" t="e">
        <f t="shared" si="93"/>
        <v>#N/A</v>
      </c>
      <c r="P1095" t="e">
        <f t="shared" si="94"/>
        <v>#N/A</v>
      </c>
      <c r="Q1095">
        <f t="shared" si="95"/>
        <v>719.820988769531</v>
      </c>
      <c r="R1095" s="10" t="e">
        <f t="shared" si="96"/>
        <v>#N/A</v>
      </c>
      <c r="S1095" s="2">
        <f t="shared" si="97"/>
        <v>719.820988769531</v>
      </c>
    </row>
    <row r="1096" spans="1:19" ht="12.75">
      <c r="A1096" s="1">
        <v>41368</v>
      </c>
      <c r="B1096">
        <v>719.800988769531</v>
      </c>
      <c r="C1096">
        <v>753.950988769531</v>
      </c>
      <c r="D1096" t="s">
        <v>55</v>
      </c>
      <c r="E1096" t="s">
        <v>56</v>
      </c>
      <c r="F1096" t="s">
        <v>63</v>
      </c>
      <c r="G1096">
        <v>34.15</v>
      </c>
      <c r="H1096">
        <v>0</v>
      </c>
      <c r="K1096" t="s">
        <v>58</v>
      </c>
      <c r="L1096" t="s">
        <v>61</v>
      </c>
      <c r="M1096" t="s">
        <v>64</v>
      </c>
      <c r="N1096" t="s">
        <v>68</v>
      </c>
      <c r="O1096" t="e">
        <f t="shared" si="93"/>
        <v>#N/A</v>
      </c>
      <c r="P1096" t="e">
        <f t="shared" si="94"/>
        <v>#N/A</v>
      </c>
      <c r="Q1096">
        <f t="shared" si="95"/>
        <v>719.800988769531</v>
      </c>
      <c r="R1096" s="10" t="e">
        <f t="shared" si="96"/>
        <v>#N/A</v>
      </c>
      <c r="S1096" s="2">
        <f t="shared" si="97"/>
        <v>719.800988769531</v>
      </c>
    </row>
    <row r="1097" spans="1:19" ht="12.75">
      <c r="A1097" s="1">
        <v>41369</v>
      </c>
      <c r="B1097">
        <v>719.820988769531</v>
      </c>
      <c r="C1097">
        <v>753.950988769531</v>
      </c>
      <c r="D1097" t="s">
        <v>55</v>
      </c>
      <c r="E1097" t="s">
        <v>56</v>
      </c>
      <c r="F1097" t="s">
        <v>63</v>
      </c>
      <c r="G1097">
        <v>34.13</v>
      </c>
      <c r="H1097">
        <v>0</v>
      </c>
      <c r="K1097" t="s">
        <v>58</v>
      </c>
      <c r="L1097" t="s">
        <v>61</v>
      </c>
      <c r="M1097" t="s">
        <v>64</v>
      </c>
      <c r="N1097" t="s">
        <v>68</v>
      </c>
      <c r="O1097" t="e">
        <f t="shared" si="93"/>
        <v>#N/A</v>
      </c>
      <c r="P1097" t="e">
        <f t="shared" si="94"/>
        <v>#N/A</v>
      </c>
      <c r="Q1097">
        <f t="shared" si="95"/>
        <v>719.820988769531</v>
      </c>
      <c r="R1097" s="10" t="e">
        <f t="shared" si="96"/>
        <v>#N/A</v>
      </c>
      <c r="S1097" s="2">
        <f t="shared" si="97"/>
        <v>719.820988769531</v>
      </c>
    </row>
    <row r="1098" spans="1:19" ht="12.75">
      <c r="A1098" s="1">
        <v>41370</v>
      </c>
      <c r="B1098">
        <v>719.780988769531</v>
      </c>
      <c r="C1098">
        <v>753.950988769531</v>
      </c>
      <c r="D1098" t="s">
        <v>55</v>
      </c>
      <c r="E1098" t="s">
        <v>56</v>
      </c>
      <c r="F1098" t="s">
        <v>63</v>
      </c>
      <c r="G1098">
        <v>34.17</v>
      </c>
      <c r="H1098">
        <v>0</v>
      </c>
      <c r="K1098" t="s">
        <v>58</v>
      </c>
      <c r="L1098" t="s">
        <v>61</v>
      </c>
      <c r="M1098" t="s">
        <v>64</v>
      </c>
      <c r="N1098" t="s">
        <v>68</v>
      </c>
      <c r="O1098" t="e">
        <f t="shared" si="93"/>
        <v>#N/A</v>
      </c>
      <c r="P1098" t="e">
        <f t="shared" si="94"/>
        <v>#N/A</v>
      </c>
      <c r="Q1098">
        <f t="shared" si="95"/>
        <v>719.780988769531</v>
      </c>
      <c r="R1098" s="10" t="e">
        <f t="shared" si="96"/>
        <v>#N/A</v>
      </c>
      <c r="S1098" s="2">
        <f t="shared" si="97"/>
        <v>719.780988769531</v>
      </c>
    </row>
    <row r="1099" spans="1:19" ht="12.75">
      <c r="A1099" s="1">
        <v>41371</v>
      </c>
      <c r="B1099">
        <v>719.720988769531</v>
      </c>
      <c r="C1099">
        <v>753.950988769531</v>
      </c>
      <c r="D1099" t="s">
        <v>55</v>
      </c>
      <c r="E1099" t="s">
        <v>56</v>
      </c>
      <c r="F1099" t="s">
        <v>63</v>
      </c>
      <c r="G1099">
        <v>34.23</v>
      </c>
      <c r="H1099">
        <v>0</v>
      </c>
      <c r="K1099" t="s">
        <v>58</v>
      </c>
      <c r="L1099" t="s">
        <v>61</v>
      </c>
      <c r="M1099" t="s">
        <v>64</v>
      </c>
      <c r="N1099" t="s">
        <v>68</v>
      </c>
      <c r="O1099" t="e">
        <f t="shared" si="93"/>
        <v>#N/A</v>
      </c>
      <c r="P1099" t="e">
        <f t="shared" si="94"/>
        <v>#N/A</v>
      </c>
      <c r="Q1099">
        <f t="shared" si="95"/>
        <v>719.720988769531</v>
      </c>
      <c r="R1099" s="10" t="e">
        <f t="shared" si="96"/>
        <v>#N/A</v>
      </c>
      <c r="S1099" s="2">
        <f t="shared" si="97"/>
        <v>719.720988769531</v>
      </c>
    </row>
    <row r="1100" spans="1:19" ht="12.75">
      <c r="A1100" s="1">
        <v>41372</v>
      </c>
      <c r="B1100">
        <v>719.690988769531</v>
      </c>
      <c r="C1100">
        <v>753.950988769531</v>
      </c>
      <c r="D1100" t="s">
        <v>55</v>
      </c>
      <c r="E1100" t="s">
        <v>56</v>
      </c>
      <c r="F1100" t="s">
        <v>63</v>
      </c>
      <c r="G1100">
        <v>34.26</v>
      </c>
      <c r="H1100">
        <v>0</v>
      </c>
      <c r="K1100" t="s">
        <v>58</v>
      </c>
      <c r="L1100" t="s">
        <v>61</v>
      </c>
      <c r="M1100" t="s">
        <v>64</v>
      </c>
      <c r="N1100" t="s">
        <v>68</v>
      </c>
      <c r="O1100" t="e">
        <f t="shared" si="93"/>
        <v>#N/A</v>
      </c>
      <c r="P1100" t="e">
        <f t="shared" si="94"/>
        <v>#N/A</v>
      </c>
      <c r="Q1100">
        <f t="shared" si="95"/>
        <v>719.690988769531</v>
      </c>
      <c r="R1100" s="10" t="e">
        <f t="shared" si="96"/>
        <v>#N/A</v>
      </c>
      <c r="S1100" s="2">
        <f t="shared" si="97"/>
        <v>719.690988769531</v>
      </c>
    </row>
    <row r="1101" spans="1:19" ht="12.75">
      <c r="A1101" s="1">
        <v>41373</v>
      </c>
      <c r="B1101">
        <v>719.670988769531</v>
      </c>
      <c r="C1101">
        <v>753.950988769531</v>
      </c>
      <c r="D1101" t="s">
        <v>55</v>
      </c>
      <c r="E1101" t="s">
        <v>56</v>
      </c>
      <c r="F1101" t="s">
        <v>63</v>
      </c>
      <c r="G1101">
        <v>34.28</v>
      </c>
      <c r="H1101">
        <v>0</v>
      </c>
      <c r="K1101" t="s">
        <v>58</v>
      </c>
      <c r="L1101" t="s">
        <v>61</v>
      </c>
      <c r="M1101" t="s">
        <v>64</v>
      </c>
      <c r="N1101" t="s">
        <v>68</v>
      </c>
      <c r="O1101" t="e">
        <f t="shared" si="93"/>
        <v>#N/A</v>
      </c>
      <c r="P1101" t="e">
        <f t="shared" si="94"/>
        <v>#N/A</v>
      </c>
      <c r="Q1101">
        <f t="shared" si="95"/>
        <v>719.670988769531</v>
      </c>
      <c r="R1101" s="10" t="e">
        <f t="shared" si="96"/>
        <v>#N/A</v>
      </c>
      <c r="S1101" s="2">
        <f t="shared" si="97"/>
        <v>719.670988769531</v>
      </c>
    </row>
    <row r="1102" spans="1:19" ht="12.75">
      <c r="A1102" s="1">
        <v>41374</v>
      </c>
      <c r="B1102">
        <v>719.660988769531</v>
      </c>
      <c r="C1102">
        <v>753.950988769531</v>
      </c>
      <c r="D1102" t="s">
        <v>55</v>
      </c>
      <c r="E1102" t="s">
        <v>56</v>
      </c>
      <c r="F1102" t="s">
        <v>63</v>
      </c>
      <c r="G1102">
        <v>34.29</v>
      </c>
      <c r="H1102">
        <v>0</v>
      </c>
      <c r="K1102" t="s">
        <v>58</v>
      </c>
      <c r="L1102" t="s">
        <v>61</v>
      </c>
      <c r="M1102" t="s">
        <v>64</v>
      </c>
      <c r="N1102" t="s">
        <v>68</v>
      </c>
      <c r="O1102" t="e">
        <f t="shared" si="93"/>
        <v>#N/A</v>
      </c>
      <c r="P1102" t="e">
        <f t="shared" si="94"/>
        <v>#N/A</v>
      </c>
      <c r="Q1102">
        <f t="shared" si="95"/>
        <v>719.660988769531</v>
      </c>
      <c r="R1102" s="10" t="e">
        <f t="shared" si="96"/>
        <v>#N/A</v>
      </c>
      <c r="S1102" s="2">
        <f t="shared" si="97"/>
        <v>719.660988769531</v>
      </c>
    </row>
    <row r="1103" spans="1:19" ht="12.75">
      <c r="A1103" s="1">
        <v>41375</v>
      </c>
      <c r="B1103">
        <v>719.630988769531</v>
      </c>
      <c r="C1103">
        <v>753.950988769531</v>
      </c>
      <c r="D1103" t="s">
        <v>55</v>
      </c>
      <c r="E1103" t="s">
        <v>56</v>
      </c>
      <c r="F1103" t="s">
        <v>63</v>
      </c>
      <c r="G1103">
        <v>34.32</v>
      </c>
      <c r="H1103">
        <v>0</v>
      </c>
      <c r="K1103" t="s">
        <v>58</v>
      </c>
      <c r="L1103" t="s">
        <v>61</v>
      </c>
      <c r="M1103" t="s">
        <v>64</v>
      </c>
      <c r="N1103" t="s">
        <v>68</v>
      </c>
      <c r="O1103" t="e">
        <f t="shared" si="93"/>
        <v>#N/A</v>
      </c>
      <c r="P1103" t="e">
        <f t="shared" si="94"/>
        <v>#N/A</v>
      </c>
      <c r="Q1103">
        <f t="shared" si="95"/>
        <v>719.630988769531</v>
      </c>
      <c r="R1103" s="10" t="e">
        <f t="shared" si="96"/>
        <v>#N/A</v>
      </c>
      <c r="S1103" s="2">
        <f t="shared" si="97"/>
        <v>719.630988769531</v>
      </c>
    </row>
    <row r="1104" spans="1:19" ht="12.75">
      <c r="A1104" s="1">
        <v>41376</v>
      </c>
      <c r="B1104">
        <v>719.640988769531</v>
      </c>
      <c r="C1104">
        <v>753.950988769531</v>
      </c>
      <c r="D1104" t="s">
        <v>55</v>
      </c>
      <c r="E1104" t="s">
        <v>56</v>
      </c>
      <c r="F1104" t="s">
        <v>63</v>
      </c>
      <c r="G1104">
        <v>34.31</v>
      </c>
      <c r="H1104">
        <v>0</v>
      </c>
      <c r="K1104" t="s">
        <v>58</v>
      </c>
      <c r="L1104" t="s">
        <v>61</v>
      </c>
      <c r="M1104" t="s">
        <v>64</v>
      </c>
      <c r="N1104" t="s">
        <v>68</v>
      </c>
      <c r="O1104" t="e">
        <f t="shared" si="93"/>
        <v>#N/A</v>
      </c>
      <c r="P1104" t="e">
        <f t="shared" si="94"/>
        <v>#N/A</v>
      </c>
      <c r="Q1104">
        <f t="shared" si="95"/>
        <v>719.640988769531</v>
      </c>
      <c r="R1104" s="10" t="e">
        <f t="shared" si="96"/>
        <v>#N/A</v>
      </c>
      <c r="S1104" s="2">
        <f t="shared" si="97"/>
        <v>719.640988769531</v>
      </c>
    </row>
    <row r="1105" spans="1:19" ht="12.75">
      <c r="A1105" s="1">
        <v>41377</v>
      </c>
      <c r="B1105">
        <v>719.620988769531</v>
      </c>
      <c r="C1105">
        <v>753.950988769531</v>
      </c>
      <c r="D1105" t="s">
        <v>55</v>
      </c>
      <c r="E1105" t="s">
        <v>56</v>
      </c>
      <c r="F1105" t="s">
        <v>63</v>
      </c>
      <c r="G1105">
        <v>34.33</v>
      </c>
      <c r="H1105">
        <v>0</v>
      </c>
      <c r="K1105" t="s">
        <v>58</v>
      </c>
      <c r="L1105" t="s">
        <v>61</v>
      </c>
      <c r="M1105" t="s">
        <v>64</v>
      </c>
      <c r="N1105" t="s">
        <v>68</v>
      </c>
      <c r="O1105" t="e">
        <f t="shared" si="93"/>
        <v>#N/A</v>
      </c>
      <c r="P1105" t="e">
        <f t="shared" si="94"/>
        <v>#N/A</v>
      </c>
      <c r="Q1105">
        <f t="shared" si="95"/>
        <v>719.620988769531</v>
      </c>
      <c r="R1105" s="10" t="e">
        <f t="shared" si="96"/>
        <v>#N/A</v>
      </c>
      <c r="S1105" s="2">
        <f t="shared" si="97"/>
        <v>719.620988769531</v>
      </c>
    </row>
    <row r="1106" spans="1:19" ht="12.75">
      <c r="A1106" s="1">
        <v>41378</v>
      </c>
      <c r="B1106">
        <v>719.600988769531</v>
      </c>
      <c r="C1106">
        <v>753.950988769531</v>
      </c>
      <c r="D1106" t="s">
        <v>55</v>
      </c>
      <c r="E1106" t="s">
        <v>56</v>
      </c>
      <c r="F1106" t="s">
        <v>63</v>
      </c>
      <c r="G1106">
        <v>34.35</v>
      </c>
      <c r="H1106">
        <v>0</v>
      </c>
      <c r="K1106" t="s">
        <v>58</v>
      </c>
      <c r="L1106" t="s">
        <v>61</v>
      </c>
      <c r="M1106" t="s">
        <v>64</v>
      </c>
      <c r="N1106" t="s">
        <v>68</v>
      </c>
      <c r="O1106" t="e">
        <f t="shared" si="93"/>
        <v>#N/A</v>
      </c>
      <c r="P1106" t="e">
        <f t="shared" si="94"/>
        <v>#N/A</v>
      </c>
      <c r="Q1106">
        <f t="shared" si="95"/>
        <v>719.600988769531</v>
      </c>
      <c r="R1106" s="10" t="e">
        <f t="shared" si="96"/>
        <v>#N/A</v>
      </c>
      <c r="S1106" s="2">
        <f t="shared" si="97"/>
        <v>719.600988769531</v>
      </c>
    </row>
    <row r="1107" spans="1:19" ht="12.75">
      <c r="A1107" s="1">
        <v>41379</v>
      </c>
      <c r="B1107">
        <v>719.590988769531</v>
      </c>
      <c r="C1107">
        <v>753.950988769531</v>
      </c>
      <c r="D1107" t="s">
        <v>55</v>
      </c>
      <c r="E1107" t="s">
        <v>56</v>
      </c>
      <c r="F1107" t="s">
        <v>63</v>
      </c>
      <c r="G1107">
        <v>34.36</v>
      </c>
      <c r="H1107">
        <v>0</v>
      </c>
      <c r="K1107" t="s">
        <v>58</v>
      </c>
      <c r="L1107" t="s">
        <v>61</v>
      </c>
      <c r="M1107" t="s">
        <v>64</v>
      </c>
      <c r="N1107" t="s">
        <v>68</v>
      </c>
      <c r="O1107" t="e">
        <f t="shared" si="93"/>
        <v>#N/A</v>
      </c>
      <c r="P1107" t="e">
        <f t="shared" si="94"/>
        <v>#N/A</v>
      </c>
      <c r="Q1107">
        <f t="shared" si="95"/>
        <v>719.590988769531</v>
      </c>
      <c r="R1107" s="10" t="e">
        <f t="shared" si="96"/>
        <v>#N/A</v>
      </c>
      <c r="S1107" s="2">
        <f t="shared" si="97"/>
        <v>719.590988769531</v>
      </c>
    </row>
    <row r="1108" spans="1:19" ht="12.75">
      <c r="A1108" s="1">
        <v>41380</v>
      </c>
      <c r="B1108">
        <v>719.590988769531</v>
      </c>
      <c r="C1108">
        <v>753.950988769531</v>
      </c>
      <c r="D1108" t="s">
        <v>55</v>
      </c>
      <c r="E1108" t="s">
        <v>56</v>
      </c>
      <c r="F1108" t="s">
        <v>63</v>
      </c>
      <c r="G1108">
        <v>34.36</v>
      </c>
      <c r="H1108">
        <v>0</v>
      </c>
      <c r="K1108" t="s">
        <v>58</v>
      </c>
      <c r="L1108" t="s">
        <v>61</v>
      </c>
      <c r="M1108" t="s">
        <v>64</v>
      </c>
      <c r="N1108" t="s">
        <v>68</v>
      </c>
      <c r="O1108" t="e">
        <f t="shared" si="93"/>
        <v>#N/A</v>
      </c>
      <c r="P1108" t="e">
        <f t="shared" si="94"/>
        <v>#N/A</v>
      </c>
      <c r="Q1108">
        <f t="shared" si="95"/>
        <v>719.590988769531</v>
      </c>
      <c r="R1108" s="10" t="e">
        <f t="shared" si="96"/>
        <v>#N/A</v>
      </c>
      <c r="S1108" s="2">
        <f t="shared" si="97"/>
        <v>719.590988769531</v>
      </c>
    </row>
    <row r="1109" spans="1:19" ht="12.75">
      <c r="A1109" s="1">
        <v>41381</v>
      </c>
      <c r="B1109">
        <v>719.580988769531</v>
      </c>
      <c r="C1109">
        <v>753.950988769531</v>
      </c>
      <c r="D1109" t="s">
        <v>55</v>
      </c>
      <c r="E1109" t="s">
        <v>56</v>
      </c>
      <c r="F1109" t="s">
        <v>63</v>
      </c>
      <c r="G1109">
        <v>34.37</v>
      </c>
      <c r="H1109">
        <v>0</v>
      </c>
      <c r="K1109" t="s">
        <v>58</v>
      </c>
      <c r="L1109" t="s">
        <v>61</v>
      </c>
      <c r="M1109" t="s">
        <v>64</v>
      </c>
      <c r="N1109" t="s">
        <v>68</v>
      </c>
      <c r="O1109" t="e">
        <f t="shared" si="93"/>
        <v>#N/A</v>
      </c>
      <c r="P1109" t="e">
        <f t="shared" si="94"/>
        <v>#N/A</v>
      </c>
      <c r="Q1109">
        <f t="shared" si="95"/>
        <v>719.580988769531</v>
      </c>
      <c r="R1109" s="10" t="e">
        <f t="shared" si="96"/>
        <v>#N/A</v>
      </c>
      <c r="S1109" s="2">
        <f t="shared" si="97"/>
        <v>719.580988769531</v>
      </c>
    </row>
    <row r="1110" spans="1:19" ht="12.75">
      <c r="A1110" s="1">
        <v>41382</v>
      </c>
      <c r="B1110">
        <v>719.580988769531</v>
      </c>
      <c r="C1110">
        <v>753.950988769531</v>
      </c>
      <c r="D1110" t="s">
        <v>55</v>
      </c>
      <c r="E1110" t="s">
        <v>56</v>
      </c>
      <c r="F1110" t="s">
        <v>63</v>
      </c>
      <c r="G1110">
        <v>34.37</v>
      </c>
      <c r="H1110">
        <v>0</v>
      </c>
      <c r="K1110" t="s">
        <v>58</v>
      </c>
      <c r="L1110" t="s">
        <v>61</v>
      </c>
      <c r="M1110" t="s">
        <v>64</v>
      </c>
      <c r="N1110" t="s">
        <v>68</v>
      </c>
      <c r="O1110" t="e">
        <f t="shared" si="93"/>
        <v>#N/A</v>
      </c>
      <c r="P1110" t="e">
        <f t="shared" si="94"/>
        <v>#N/A</v>
      </c>
      <c r="Q1110">
        <f t="shared" si="95"/>
        <v>719.580988769531</v>
      </c>
      <c r="R1110" s="10" t="e">
        <f t="shared" si="96"/>
        <v>#N/A</v>
      </c>
      <c r="S1110" s="2">
        <f t="shared" si="97"/>
        <v>719.580988769531</v>
      </c>
    </row>
    <row r="1111" spans="1:19" ht="12.75">
      <c r="A1111" s="1">
        <v>41383</v>
      </c>
      <c r="B1111">
        <v>719.580988769531</v>
      </c>
      <c r="C1111">
        <v>753.950988769531</v>
      </c>
      <c r="D1111" t="s">
        <v>55</v>
      </c>
      <c r="E1111" t="s">
        <v>56</v>
      </c>
      <c r="F1111" t="s">
        <v>63</v>
      </c>
      <c r="G1111">
        <v>34.37</v>
      </c>
      <c r="H1111">
        <v>0</v>
      </c>
      <c r="K1111" t="s">
        <v>58</v>
      </c>
      <c r="L1111" t="s">
        <v>61</v>
      </c>
      <c r="M1111" t="s">
        <v>64</v>
      </c>
      <c r="N1111" t="s">
        <v>68</v>
      </c>
      <c r="O1111" t="e">
        <f t="shared" si="93"/>
        <v>#N/A</v>
      </c>
      <c r="P1111" t="e">
        <f t="shared" si="94"/>
        <v>#N/A</v>
      </c>
      <c r="Q1111">
        <f t="shared" si="95"/>
        <v>719.580988769531</v>
      </c>
      <c r="R1111" s="10" t="e">
        <f t="shared" si="96"/>
        <v>#N/A</v>
      </c>
      <c r="S1111" s="2">
        <f t="shared" si="97"/>
        <v>719.580988769531</v>
      </c>
    </row>
    <row r="1112" spans="1:19" ht="12.75">
      <c r="A1112" s="1">
        <v>41384</v>
      </c>
      <c r="B1112">
        <v>719.580988769531</v>
      </c>
      <c r="C1112">
        <v>753.950988769531</v>
      </c>
      <c r="D1112" t="s">
        <v>55</v>
      </c>
      <c r="E1112" t="s">
        <v>56</v>
      </c>
      <c r="F1112" t="s">
        <v>63</v>
      </c>
      <c r="G1112">
        <v>34.37</v>
      </c>
      <c r="H1112">
        <v>0</v>
      </c>
      <c r="K1112" t="s">
        <v>58</v>
      </c>
      <c r="L1112" t="s">
        <v>61</v>
      </c>
      <c r="M1112" t="s">
        <v>64</v>
      </c>
      <c r="N1112" t="s">
        <v>68</v>
      </c>
      <c r="O1112" t="e">
        <f t="shared" si="93"/>
        <v>#N/A</v>
      </c>
      <c r="P1112" t="e">
        <f t="shared" si="94"/>
        <v>#N/A</v>
      </c>
      <c r="Q1112">
        <f t="shared" si="95"/>
        <v>719.580988769531</v>
      </c>
      <c r="R1112" s="10" t="e">
        <f t="shared" si="96"/>
        <v>#N/A</v>
      </c>
      <c r="S1112" s="2">
        <f t="shared" si="97"/>
        <v>719.580988769531</v>
      </c>
    </row>
    <row r="1113" spans="1:19" ht="12.75">
      <c r="A1113" s="1">
        <v>41384</v>
      </c>
      <c r="B1113">
        <v>719.560988769531</v>
      </c>
      <c r="C1113">
        <v>753.950988769531</v>
      </c>
      <c r="D1113" t="s">
        <v>55</v>
      </c>
      <c r="E1113" t="s">
        <v>56</v>
      </c>
      <c r="F1113" t="s">
        <v>57</v>
      </c>
      <c r="G1113">
        <v>34.39</v>
      </c>
      <c r="H1113">
        <v>0</v>
      </c>
      <c r="K1113" t="s">
        <v>58</v>
      </c>
      <c r="L1113" t="s">
        <v>59</v>
      </c>
      <c r="M1113" t="s">
        <v>64</v>
      </c>
      <c r="N1113" t="s">
        <v>69</v>
      </c>
      <c r="O1113" t="e">
        <f t="shared" si="93"/>
        <v>#N/A</v>
      </c>
      <c r="P1113">
        <f t="shared" si="94"/>
        <v>719.560988769531</v>
      </c>
      <c r="Q1113">
        <f t="shared" si="95"/>
        <v>719.560988769531</v>
      </c>
      <c r="R1113" s="10" t="e">
        <f t="shared" si="96"/>
        <v>#N/A</v>
      </c>
      <c r="S1113" s="2" t="e">
        <f t="shared" si="97"/>
        <v>#N/A</v>
      </c>
    </row>
    <row r="1114" spans="1:19" ht="12.75">
      <c r="A1114" s="1">
        <v>41385</v>
      </c>
      <c r="B1114">
        <v>719.550988769531</v>
      </c>
      <c r="C1114">
        <v>753.950988769531</v>
      </c>
      <c r="D1114" t="s">
        <v>55</v>
      </c>
      <c r="E1114" t="s">
        <v>56</v>
      </c>
      <c r="F1114" t="s">
        <v>63</v>
      </c>
      <c r="G1114">
        <v>34.4</v>
      </c>
      <c r="H1114">
        <v>0</v>
      </c>
      <c r="K1114" t="s">
        <v>58</v>
      </c>
      <c r="L1114" t="s">
        <v>61</v>
      </c>
      <c r="M1114" t="s">
        <v>64</v>
      </c>
      <c r="N1114" t="s">
        <v>68</v>
      </c>
      <c r="O1114" t="e">
        <f t="shared" si="93"/>
        <v>#N/A</v>
      </c>
      <c r="P1114" t="e">
        <f t="shared" si="94"/>
        <v>#N/A</v>
      </c>
      <c r="Q1114">
        <f t="shared" si="95"/>
        <v>719.550988769531</v>
      </c>
      <c r="R1114" s="10" t="e">
        <f t="shared" si="96"/>
        <v>#N/A</v>
      </c>
      <c r="S1114" s="2">
        <f t="shared" si="97"/>
        <v>719.550988769531</v>
      </c>
    </row>
    <row r="1115" spans="1:19" ht="12.75">
      <c r="A1115" s="1">
        <v>41386</v>
      </c>
      <c r="B1115">
        <v>719.540988769531</v>
      </c>
      <c r="C1115">
        <v>753.950988769531</v>
      </c>
      <c r="D1115" t="s">
        <v>55</v>
      </c>
      <c r="E1115" t="s">
        <v>56</v>
      </c>
      <c r="F1115" t="s">
        <v>63</v>
      </c>
      <c r="G1115">
        <v>34.41</v>
      </c>
      <c r="H1115">
        <v>0</v>
      </c>
      <c r="K1115" t="s">
        <v>58</v>
      </c>
      <c r="L1115" t="s">
        <v>61</v>
      </c>
      <c r="M1115" t="s">
        <v>64</v>
      </c>
      <c r="N1115" t="s">
        <v>68</v>
      </c>
      <c r="O1115" t="e">
        <f t="shared" si="93"/>
        <v>#N/A</v>
      </c>
      <c r="P1115" t="e">
        <f t="shared" si="94"/>
        <v>#N/A</v>
      </c>
      <c r="Q1115">
        <f t="shared" si="95"/>
        <v>719.540988769531</v>
      </c>
      <c r="R1115" s="10" t="e">
        <f t="shared" si="96"/>
        <v>#N/A</v>
      </c>
      <c r="S1115" s="2">
        <f t="shared" si="97"/>
        <v>719.540988769531</v>
      </c>
    </row>
    <row r="1116" spans="1:19" ht="12.75">
      <c r="A1116" s="1">
        <v>41387</v>
      </c>
      <c r="B1116">
        <v>719.550988769531</v>
      </c>
      <c r="C1116">
        <v>753.950988769531</v>
      </c>
      <c r="D1116" t="s">
        <v>55</v>
      </c>
      <c r="E1116" t="s">
        <v>56</v>
      </c>
      <c r="F1116" t="s">
        <v>63</v>
      </c>
      <c r="G1116">
        <v>34.4</v>
      </c>
      <c r="H1116">
        <v>0</v>
      </c>
      <c r="K1116" t="s">
        <v>58</v>
      </c>
      <c r="L1116" t="s">
        <v>61</v>
      </c>
      <c r="M1116" t="s">
        <v>64</v>
      </c>
      <c r="N1116" t="s">
        <v>68</v>
      </c>
      <c r="O1116" t="e">
        <f t="shared" si="93"/>
        <v>#N/A</v>
      </c>
      <c r="P1116" t="e">
        <f t="shared" si="94"/>
        <v>#N/A</v>
      </c>
      <c r="Q1116">
        <f t="shared" si="95"/>
        <v>719.550988769531</v>
      </c>
      <c r="R1116" s="10" t="e">
        <f t="shared" si="96"/>
        <v>#N/A</v>
      </c>
      <c r="S1116" s="2">
        <f t="shared" si="97"/>
        <v>719.550988769531</v>
      </c>
    </row>
    <row r="1117" spans="1:19" ht="12.75">
      <c r="A1117" s="1">
        <v>41388</v>
      </c>
      <c r="B1117">
        <v>719.530988769531</v>
      </c>
      <c r="C1117">
        <v>753.950988769531</v>
      </c>
      <c r="D1117" t="s">
        <v>55</v>
      </c>
      <c r="E1117" t="s">
        <v>56</v>
      </c>
      <c r="F1117" t="s">
        <v>63</v>
      </c>
      <c r="G1117">
        <v>34.42</v>
      </c>
      <c r="H1117">
        <v>0</v>
      </c>
      <c r="K1117" t="s">
        <v>58</v>
      </c>
      <c r="L1117" t="s">
        <v>61</v>
      </c>
      <c r="M1117" t="s">
        <v>64</v>
      </c>
      <c r="N1117" t="s">
        <v>68</v>
      </c>
      <c r="O1117" t="e">
        <f t="shared" si="93"/>
        <v>#N/A</v>
      </c>
      <c r="P1117" t="e">
        <f t="shared" si="94"/>
        <v>#N/A</v>
      </c>
      <c r="Q1117">
        <f t="shared" si="95"/>
        <v>719.530988769531</v>
      </c>
      <c r="R1117" s="10" t="e">
        <f t="shared" si="96"/>
        <v>#N/A</v>
      </c>
      <c r="S1117" s="2">
        <f t="shared" si="97"/>
        <v>719.530988769531</v>
      </c>
    </row>
    <row r="1118" spans="1:19" ht="12.75">
      <c r="A1118" s="1">
        <v>41389</v>
      </c>
      <c r="B1118">
        <v>719.520988769531</v>
      </c>
      <c r="C1118">
        <v>753.950988769531</v>
      </c>
      <c r="D1118" t="s">
        <v>55</v>
      </c>
      <c r="E1118" t="s">
        <v>56</v>
      </c>
      <c r="F1118" t="s">
        <v>63</v>
      </c>
      <c r="G1118">
        <v>34.43</v>
      </c>
      <c r="H1118">
        <v>0</v>
      </c>
      <c r="K1118" t="s">
        <v>58</v>
      </c>
      <c r="L1118" t="s">
        <v>61</v>
      </c>
      <c r="M1118" t="s">
        <v>64</v>
      </c>
      <c r="N1118" t="s">
        <v>68</v>
      </c>
      <c r="O1118" t="e">
        <f t="shared" si="93"/>
        <v>#N/A</v>
      </c>
      <c r="P1118" t="e">
        <f t="shared" si="94"/>
        <v>#N/A</v>
      </c>
      <c r="Q1118">
        <f t="shared" si="95"/>
        <v>719.520988769531</v>
      </c>
      <c r="R1118" s="10" t="e">
        <f t="shared" si="96"/>
        <v>#N/A</v>
      </c>
      <c r="S1118" s="2">
        <f t="shared" si="97"/>
        <v>719.520988769531</v>
      </c>
    </row>
    <row r="1119" spans="1:19" ht="12.75">
      <c r="A1119" s="1">
        <v>41390</v>
      </c>
      <c r="B1119">
        <v>719.500988769531</v>
      </c>
      <c r="C1119">
        <v>753.950988769531</v>
      </c>
      <c r="D1119" t="s">
        <v>55</v>
      </c>
      <c r="E1119" t="s">
        <v>56</v>
      </c>
      <c r="F1119" t="s">
        <v>63</v>
      </c>
      <c r="G1119">
        <v>34.45</v>
      </c>
      <c r="H1119">
        <v>0</v>
      </c>
      <c r="K1119" t="s">
        <v>58</v>
      </c>
      <c r="L1119" t="s">
        <v>61</v>
      </c>
      <c r="M1119" t="s">
        <v>64</v>
      </c>
      <c r="N1119" t="s">
        <v>68</v>
      </c>
      <c r="O1119" t="e">
        <f t="shared" si="93"/>
        <v>#N/A</v>
      </c>
      <c r="P1119" t="e">
        <f t="shared" si="94"/>
        <v>#N/A</v>
      </c>
      <c r="Q1119">
        <f t="shared" si="95"/>
        <v>719.500988769531</v>
      </c>
      <c r="R1119" s="10" t="e">
        <f t="shared" si="96"/>
        <v>#N/A</v>
      </c>
      <c r="S1119" s="2">
        <f t="shared" si="97"/>
        <v>719.500988769531</v>
      </c>
    </row>
    <row r="1120" spans="1:19" ht="12.75">
      <c r="A1120" s="1">
        <v>41391</v>
      </c>
      <c r="B1120">
        <v>719.550988769531</v>
      </c>
      <c r="C1120">
        <v>753.950988769531</v>
      </c>
      <c r="D1120" t="s">
        <v>55</v>
      </c>
      <c r="E1120" t="s">
        <v>56</v>
      </c>
      <c r="F1120" t="s">
        <v>63</v>
      </c>
      <c r="G1120">
        <v>34.4</v>
      </c>
      <c r="H1120">
        <v>0</v>
      </c>
      <c r="K1120" t="s">
        <v>58</v>
      </c>
      <c r="L1120" t="s">
        <v>61</v>
      </c>
      <c r="M1120" t="s">
        <v>64</v>
      </c>
      <c r="N1120" t="s">
        <v>68</v>
      </c>
      <c r="O1120" t="e">
        <f t="shared" si="93"/>
        <v>#N/A</v>
      </c>
      <c r="P1120" t="e">
        <f t="shared" si="94"/>
        <v>#N/A</v>
      </c>
      <c r="Q1120">
        <f t="shared" si="95"/>
        <v>719.550988769531</v>
      </c>
      <c r="R1120" s="10" t="e">
        <f t="shared" si="96"/>
        <v>#N/A</v>
      </c>
      <c r="S1120" s="2">
        <f t="shared" si="97"/>
        <v>719.550988769531</v>
      </c>
    </row>
    <row r="1121" spans="1:19" ht="12.75">
      <c r="A1121" s="1">
        <v>41392</v>
      </c>
      <c r="B1121">
        <v>719.560988769531</v>
      </c>
      <c r="C1121">
        <v>753.950988769531</v>
      </c>
      <c r="D1121" t="s">
        <v>55</v>
      </c>
      <c r="E1121" t="s">
        <v>56</v>
      </c>
      <c r="F1121" t="s">
        <v>63</v>
      </c>
      <c r="G1121">
        <v>34.39</v>
      </c>
      <c r="H1121">
        <v>0</v>
      </c>
      <c r="K1121" t="s">
        <v>58</v>
      </c>
      <c r="L1121" t="s">
        <v>61</v>
      </c>
      <c r="M1121" t="s">
        <v>64</v>
      </c>
      <c r="N1121" t="s">
        <v>68</v>
      </c>
      <c r="O1121" t="e">
        <f t="shared" si="93"/>
        <v>#N/A</v>
      </c>
      <c r="P1121" t="e">
        <f t="shared" si="94"/>
        <v>#N/A</v>
      </c>
      <c r="Q1121">
        <f t="shared" si="95"/>
        <v>719.560988769531</v>
      </c>
      <c r="R1121" s="10" t="e">
        <f t="shared" si="96"/>
        <v>#N/A</v>
      </c>
      <c r="S1121" s="2">
        <f t="shared" si="97"/>
        <v>719.560988769531</v>
      </c>
    </row>
    <row r="1122" spans="1:19" ht="12.75">
      <c r="A1122" s="1">
        <v>41393</v>
      </c>
      <c r="B1122">
        <v>719.560988769531</v>
      </c>
      <c r="C1122">
        <v>753.950988769531</v>
      </c>
      <c r="D1122" t="s">
        <v>55</v>
      </c>
      <c r="E1122" t="s">
        <v>56</v>
      </c>
      <c r="F1122" t="s">
        <v>63</v>
      </c>
      <c r="G1122">
        <v>34.39</v>
      </c>
      <c r="H1122">
        <v>0</v>
      </c>
      <c r="K1122" t="s">
        <v>58</v>
      </c>
      <c r="L1122" t="s">
        <v>61</v>
      </c>
      <c r="M1122" t="s">
        <v>64</v>
      </c>
      <c r="N1122" t="s">
        <v>68</v>
      </c>
      <c r="O1122" t="e">
        <f t="shared" si="93"/>
        <v>#N/A</v>
      </c>
      <c r="P1122" t="e">
        <f t="shared" si="94"/>
        <v>#N/A</v>
      </c>
      <c r="Q1122">
        <f t="shared" si="95"/>
        <v>719.560988769531</v>
      </c>
      <c r="R1122" s="10" t="e">
        <f t="shared" si="96"/>
        <v>#N/A</v>
      </c>
      <c r="S1122" s="2">
        <f t="shared" si="97"/>
        <v>719.560988769531</v>
      </c>
    </row>
    <row r="1123" spans="1:19" ht="12.75">
      <c r="A1123" s="1">
        <v>41394</v>
      </c>
      <c r="B1123">
        <v>719.710988769531</v>
      </c>
      <c r="C1123">
        <v>753.950988769531</v>
      </c>
      <c r="D1123" t="s">
        <v>55</v>
      </c>
      <c r="E1123" t="s">
        <v>56</v>
      </c>
      <c r="F1123" t="s">
        <v>63</v>
      </c>
      <c r="G1123">
        <v>34.24</v>
      </c>
      <c r="H1123">
        <v>0</v>
      </c>
      <c r="K1123" t="s">
        <v>58</v>
      </c>
      <c r="L1123" t="s">
        <v>61</v>
      </c>
      <c r="M1123" t="s">
        <v>64</v>
      </c>
      <c r="N1123" t="s">
        <v>68</v>
      </c>
      <c r="O1123" t="e">
        <f t="shared" si="93"/>
        <v>#N/A</v>
      </c>
      <c r="P1123" t="e">
        <f t="shared" si="94"/>
        <v>#N/A</v>
      </c>
      <c r="Q1123">
        <f t="shared" si="95"/>
        <v>719.710988769531</v>
      </c>
      <c r="R1123" s="10" t="e">
        <f t="shared" si="96"/>
        <v>#N/A</v>
      </c>
      <c r="S1123" s="2">
        <f t="shared" si="97"/>
        <v>719.710988769531</v>
      </c>
    </row>
    <row r="1124" spans="1:19" ht="12.75">
      <c r="A1124" s="1">
        <v>41395</v>
      </c>
      <c r="B1124">
        <v>719.730988769531</v>
      </c>
      <c r="C1124">
        <v>753.950988769531</v>
      </c>
      <c r="D1124" t="s">
        <v>55</v>
      </c>
      <c r="E1124" t="s">
        <v>56</v>
      </c>
      <c r="F1124" t="s">
        <v>63</v>
      </c>
      <c r="G1124">
        <v>34.22</v>
      </c>
      <c r="H1124">
        <v>0</v>
      </c>
      <c r="K1124" t="s">
        <v>58</v>
      </c>
      <c r="L1124" t="s">
        <v>61</v>
      </c>
      <c r="M1124" t="s">
        <v>64</v>
      </c>
      <c r="N1124" t="s">
        <v>68</v>
      </c>
      <c r="O1124" t="e">
        <f t="shared" si="93"/>
        <v>#N/A</v>
      </c>
      <c r="P1124" t="e">
        <f t="shared" si="94"/>
        <v>#N/A</v>
      </c>
      <c r="Q1124">
        <f t="shared" si="95"/>
        <v>719.730988769531</v>
      </c>
      <c r="R1124" s="10" t="e">
        <f t="shared" si="96"/>
        <v>#N/A</v>
      </c>
      <c r="S1124" s="2">
        <f t="shared" si="97"/>
        <v>719.730988769531</v>
      </c>
    </row>
    <row r="1125" spans="1:19" ht="12.75">
      <c r="A1125" s="1">
        <v>41396</v>
      </c>
      <c r="B1125">
        <v>719.690988769531</v>
      </c>
      <c r="C1125">
        <v>753.950988769531</v>
      </c>
      <c r="D1125" t="s">
        <v>55</v>
      </c>
      <c r="E1125" t="s">
        <v>56</v>
      </c>
      <c r="F1125" t="s">
        <v>63</v>
      </c>
      <c r="G1125">
        <v>34.26</v>
      </c>
      <c r="H1125">
        <v>0</v>
      </c>
      <c r="K1125" t="s">
        <v>58</v>
      </c>
      <c r="L1125" t="s">
        <v>61</v>
      </c>
      <c r="M1125" t="s">
        <v>64</v>
      </c>
      <c r="N1125" t="s">
        <v>68</v>
      </c>
      <c r="O1125" t="e">
        <f t="shared" si="93"/>
        <v>#N/A</v>
      </c>
      <c r="P1125" t="e">
        <f t="shared" si="94"/>
        <v>#N/A</v>
      </c>
      <c r="Q1125">
        <f t="shared" si="95"/>
        <v>719.690988769531</v>
      </c>
      <c r="R1125" s="10" t="e">
        <f t="shared" si="96"/>
        <v>#N/A</v>
      </c>
      <c r="S1125" s="2">
        <f t="shared" si="97"/>
        <v>719.690988769531</v>
      </c>
    </row>
    <row r="1126" spans="1:19" ht="12.75">
      <c r="A1126" s="1">
        <v>41397</v>
      </c>
      <c r="B1126">
        <v>719.660988769531</v>
      </c>
      <c r="C1126">
        <v>753.950988769531</v>
      </c>
      <c r="D1126" t="s">
        <v>55</v>
      </c>
      <c r="E1126" t="s">
        <v>56</v>
      </c>
      <c r="F1126" t="s">
        <v>63</v>
      </c>
      <c r="G1126">
        <v>34.29</v>
      </c>
      <c r="H1126">
        <v>0</v>
      </c>
      <c r="K1126" t="s">
        <v>58</v>
      </c>
      <c r="L1126" t="s">
        <v>61</v>
      </c>
      <c r="M1126" t="s">
        <v>64</v>
      </c>
      <c r="N1126" t="s">
        <v>68</v>
      </c>
      <c r="O1126" t="e">
        <f t="shared" si="93"/>
        <v>#N/A</v>
      </c>
      <c r="P1126" t="e">
        <f t="shared" si="94"/>
        <v>#N/A</v>
      </c>
      <c r="Q1126">
        <f t="shared" si="95"/>
        <v>719.660988769531</v>
      </c>
      <c r="R1126" s="10" t="e">
        <f t="shared" si="96"/>
        <v>#N/A</v>
      </c>
      <c r="S1126" s="2">
        <f t="shared" si="97"/>
        <v>719.660988769531</v>
      </c>
    </row>
    <row r="1127" spans="1:19" ht="12.75">
      <c r="A1127" s="1">
        <v>41398</v>
      </c>
      <c r="B1127">
        <v>719.630988769531</v>
      </c>
      <c r="C1127">
        <v>753.950988769531</v>
      </c>
      <c r="D1127" t="s">
        <v>55</v>
      </c>
      <c r="E1127" t="s">
        <v>56</v>
      </c>
      <c r="F1127" t="s">
        <v>63</v>
      </c>
      <c r="G1127">
        <v>34.32</v>
      </c>
      <c r="H1127">
        <v>0</v>
      </c>
      <c r="K1127" t="s">
        <v>58</v>
      </c>
      <c r="L1127" t="s">
        <v>61</v>
      </c>
      <c r="M1127" t="s">
        <v>64</v>
      </c>
      <c r="N1127" t="s">
        <v>68</v>
      </c>
      <c r="O1127" t="e">
        <f t="shared" si="93"/>
        <v>#N/A</v>
      </c>
      <c r="P1127" t="e">
        <f t="shared" si="94"/>
        <v>#N/A</v>
      </c>
      <c r="Q1127">
        <f t="shared" si="95"/>
        <v>719.630988769531</v>
      </c>
      <c r="R1127" s="10" t="e">
        <f t="shared" si="96"/>
        <v>#N/A</v>
      </c>
      <c r="S1127" s="2">
        <f t="shared" si="97"/>
        <v>719.630988769531</v>
      </c>
    </row>
    <row r="1128" spans="1:19" ht="12.75">
      <c r="A1128" s="1">
        <v>41399</v>
      </c>
      <c r="B1128">
        <v>719.620988769531</v>
      </c>
      <c r="C1128">
        <v>753.950988769531</v>
      </c>
      <c r="D1128" t="s">
        <v>55</v>
      </c>
      <c r="E1128" t="s">
        <v>56</v>
      </c>
      <c r="F1128" t="s">
        <v>63</v>
      </c>
      <c r="G1128">
        <v>34.33</v>
      </c>
      <c r="H1128">
        <v>0</v>
      </c>
      <c r="K1128" t="s">
        <v>58</v>
      </c>
      <c r="L1128" t="s">
        <v>61</v>
      </c>
      <c r="M1128" t="s">
        <v>64</v>
      </c>
      <c r="N1128" t="s">
        <v>68</v>
      </c>
      <c r="O1128" t="e">
        <f t="shared" si="93"/>
        <v>#N/A</v>
      </c>
      <c r="P1128" t="e">
        <f t="shared" si="94"/>
        <v>#N/A</v>
      </c>
      <c r="Q1128">
        <f t="shared" si="95"/>
        <v>719.620988769531</v>
      </c>
      <c r="R1128" s="10" t="e">
        <f t="shared" si="96"/>
        <v>#N/A</v>
      </c>
      <c r="S1128" s="2">
        <f t="shared" si="97"/>
        <v>719.620988769531</v>
      </c>
    </row>
    <row r="1129" spans="1:19" ht="12.75">
      <c r="A1129" s="1">
        <v>41400</v>
      </c>
      <c r="B1129">
        <v>719.600988769531</v>
      </c>
      <c r="C1129">
        <v>753.950988769531</v>
      </c>
      <c r="D1129" t="s">
        <v>55</v>
      </c>
      <c r="E1129" t="s">
        <v>56</v>
      </c>
      <c r="F1129" t="s">
        <v>63</v>
      </c>
      <c r="G1129">
        <v>34.35</v>
      </c>
      <c r="H1129">
        <v>0</v>
      </c>
      <c r="K1129" t="s">
        <v>58</v>
      </c>
      <c r="L1129" t="s">
        <v>61</v>
      </c>
      <c r="M1129" t="s">
        <v>64</v>
      </c>
      <c r="N1129" t="s">
        <v>68</v>
      </c>
      <c r="O1129" t="e">
        <f t="shared" si="93"/>
        <v>#N/A</v>
      </c>
      <c r="P1129" t="e">
        <f t="shared" si="94"/>
        <v>#N/A</v>
      </c>
      <c r="Q1129">
        <f t="shared" si="95"/>
        <v>719.600988769531</v>
      </c>
      <c r="R1129" s="10" t="e">
        <f t="shared" si="96"/>
        <v>#N/A</v>
      </c>
      <c r="S1129" s="2">
        <f t="shared" si="97"/>
        <v>719.600988769531</v>
      </c>
    </row>
    <row r="1130" spans="1:19" ht="12.75">
      <c r="A1130" s="1">
        <v>41401</v>
      </c>
      <c r="B1130">
        <v>719.590988769531</v>
      </c>
      <c r="C1130">
        <v>753.950988769531</v>
      </c>
      <c r="D1130" t="s">
        <v>55</v>
      </c>
      <c r="E1130" t="s">
        <v>56</v>
      </c>
      <c r="F1130" t="s">
        <v>63</v>
      </c>
      <c r="G1130">
        <v>34.36</v>
      </c>
      <c r="H1130">
        <v>0</v>
      </c>
      <c r="K1130" t="s">
        <v>58</v>
      </c>
      <c r="L1130" t="s">
        <v>61</v>
      </c>
      <c r="M1130" t="s">
        <v>64</v>
      </c>
      <c r="N1130" t="s">
        <v>68</v>
      </c>
      <c r="O1130" t="e">
        <f t="shared" si="93"/>
        <v>#N/A</v>
      </c>
      <c r="P1130" t="e">
        <f t="shared" si="94"/>
        <v>#N/A</v>
      </c>
      <c r="Q1130">
        <f t="shared" si="95"/>
        <v>719.590988769531</v>
      </c>
      <c r="R1130" s="10" t="e">
        <f t="shared" si="96"/>
        <v>#N/A</v>
      </c>
      <c r="S1130" s="2">
        <f t="shared" si="97"/>
        <v>719.590988769531</v>
      </c>
    </row>
    <row r="1131" spans="1:19" ht="12.75">
      <c r="A1131" s="1">
        <v>41402</v>
      </c>
      <c r="B1131">
        <v>719.580988769531</v>
      </c>
      <c r="C1131">
        <v>753.950988769531</v>
      </c>
      <c r="D1131" t="s">
        <v>55</v>
      </c>
      <c r="E1131" t="s">
        <v>56</v>
      </c>
      <c r="F1131" t="s">
        <v>63</v>
      </c>
      <c r="G1131">
        <v>34.37</v>
      </c>
      <c r="H1131">
        <v>0</v>
      </c>
      <c r="K1131" t="s">
        <v>58</v>
      </c>
      <c r="L1131" t="s">
        <v>61</v>
      </c>
      <c r="M1131" t="s">
        <v>64</v>
      </c>
      <c r="N1131" t="s">
        <v>68</v>
      </c>
      <c r="O1131" t="e">
        <f t="shared" si="93"/>
        <v>#N/A</v>
      </c>
      <c r="P1131" t="e">
        <f t="shared" si="94"/>
        <v>#N/A</v>
      </c>
      <c r="Q1131">
        <f t="shared" si="95"/>
        <v>719.580988769531</v>
      </c>
      <c r="R1131" s="10" t="e">
        <f t="shared" si="96"/>
        <v>#N/A</v>
      </c>
      <c r="S1131" s="2">
        <f t="shared" si="97"/>
        <v>719.580988769531</v>
      </c>
    </row>
    <row r="1132" spans="1:19" ht="12.75">
      <c r="A1132" s="1">
        <v>41403</v>
      </c>
      <c r="B1132">
        <v>719.570988769531</v>
      </c>
      <c r="C1132">
        <v>753.950988769531</v>
      </c>
      <c r="D1132" t="s">
        <v>55</v>
      </c>
      <c r="E1132" t="s">
        <v>56</v>
      </c>
      <c r="F1132" t="s">
        <v>63</v>
      </c>
      <c r="G1132">
        <v>34.38</v>
      </c>
      <c r="H1132">
        <v>0</v>
      </c>
      <c r="K1132" t="s">
        <v>58</v>
      </c>
      <c r="L1132" t="s">
        <v>61</v>
      </c>
      <c r="M1132" t="s">
        <v>64</v>
      </c>
      <c r="N1132" t="s">
        <v>68</v>
      </c>
      <c r="O1132" t="e">
        <f t="shared" si="93"/>
        <v>#N/A</v>
      </c>
      <c r="P1132" t="e">
        <f t="shared" si="94"/>
        <v>#N/A</v>
      </c>
      <c r="Q1132">
        <f t="shared" si="95"/>
        <v>719.570988769531</v>
      </c>
      <c r="R1132" s="10" t="e">
        <f t="shared" si="96"/>
        <v>#N/A</v>
      </c>
      <c r="S1132" s="2">
        <f t="shared" si="97"/>
        <v>719.570988769531</v>
      </c>
    </row>
    <row r="1133" spans="1:19" ht="12.75">
      <c r="A1133" s="1">
        <v>41404</v>
      </c>
      <c r="B1133">
        <v>719.580988769531</v>
      </c>
      <c r="C1133">
        <v>753.950988769531</v>
      </c>
      <c r="D1133" t="s">
        <v>55</v>
      </c>
      <c r="E1133" t="s">
        <v>56</v>
      </c>
      <c r="F1133" t="s">
        <v>63</v>
      </c>
      <c r="G1133">
        <v>34.37</v>
      </c>
      <c r="H1133">
        <v>0</v>
      </c>
      <c r="K1133" t="s">
        <v>58</v>
      </c>
      <c r="L1133" t="s">
        <v>61</v>
      </c>
      <c r="M1133" t="s">
        <v>64</v>
      </c>
      <c r="N1133" t="s">
        <v>68</v>
      </c>
      <c r="O1133" t="e">
        <f t="shared" si="93"/>
        <v>#N/A</v>
      </c>
      <c r="P1133" t="e">
        <f t="shared" si="94"/>
        <v>#N/A</v>
      </c>
      <c r="Q1133">
        <f t="shared" si="95"/>
        <v>719.580988769531</v>
      </c>
      <c r="R1133" s="10" t="e">
        <f t="shared" si="96"/>
        <v>#N/A</v>
      </c>
      <c r="S1133" s="2">
        <f t="shared" si="97"/>
        <v>719.580988769531</v>
      </c>
    </row>
    <row r="1134" spans="1:19" ht="12.75">
      <c r="A1134" s="1">
        <v>41405</v>
      </c>
      <c r="B1134">
        <v>719.560988769531</v>
      </c>
      <c r="C1134">
        <v>753.950988769531</v>
      </c>
      <c r="D1134" t="s">
        <v>55</v>
      </c>
      <c r="E1134" t="s">
        <v>56</v>
      </c>
      <c r="F1134" t="s">
        <v>63</v>
      </c>
      <c r="G1134">
        <v>34.39</v>
      </c>
      <c r="H1134">
        <v>0</v>
      </c>
      <c r="K1134" t="s">
        <v>58</v>
      </c>
      <c r="L1134" t="s">
        <v>61</v>
      </c>
      <c r="M1134" t="s">
        <v>64</v>
      </c>
      <c r="N1134" t="s">
        <v>68</v>
      </c>
      <c r="O1134" t="e">
        <f t="shared" si="93"/>
        <v>#N/A</v>
      </c>
      <c r="P1134" t="e">
        <f t="shared" si="94"/>
        <v>#N/A</v>
      </c>
      <c r="Q1134">
        <f t="shared" si="95"/>
        <v>719.560988769531</v>
      </c>
      <c r="R1134" s="10" t="e">
        <f t="shared" si="96"/>
        <v>#N/A</v>
      </c>
      <c r="S1134" s="2">
        <f t="shared" si="97"/>
        <v>719.560988769531</v>
      </c>
    </row>
    <row r="1135" spans="1:19" ht="12.75">
      <c r="A1135" s="1">
        <v>41406</v>
      </c>
      <c r="B1135">
        <v>719.550988769531</v>
      </c>
      <c r="C1135">
        <v>753.950988769531</v>
      </c>
      <c r="D1135" t="s">
        <v>55</v>
      </c>
      <c r="E1135" t="s">
        <v>56</v>
      </c>
      <c r="F1135" t="s">
        <v>63</v>
      </c>
      <c r="G1135">
        <v>34.4</v>
      </c>
      <c r="H1135">
        <v>0</v>
      </c>
      <c r="K1135" t="s">
        <v>58</v>
      </c>
      <c r="L1135" t="s">
        <v>61</v>
      </c>
      <c r="M1135" t="s">
        <v>64</v>
      </c>
      <c r="N1135" t="s">
        <v>68</v>
      </c>
      <c r="O1135" t="e">
        <f t="shared" si="93"/>
        <v>#N/A</v>
      </c>
      <c r="P1135" t="e">
        <f t="shared" si="94"/>
        <v>#N/A</v>
      </c>
      <c r="Q1135">
        <f t="shared" si="95"/>
        <v>719.550988769531</v>
      </c>
      <c r="R1135" s="10" t="e">
        <f t="shared" si="96"/>
        <v>#N/A</v>
      </c>
      <c r="S1135" s="2">
        <f t="shared" si="97"/>
        <v>719.550988769531</v>
      </c>
    </row>
    <row r="1136" spans="1:19" ht="12.75">
      <c r="A1136" s="1">
        <v>41407</v>
      </c>
      <c r="B1136">
        <v>719.530988769531</v>
      </c>
      <c r="C1136">
        <v>753.950988769531</v>
      </c>
      <c r="D1136" t="s">
        <v>55</v>
      </c>
      <c r="E1136" t="s">
        <v>56</v>
      </c>
      <c r="F1136" t="s">
        <v>63</v>
      </c>
      <c r="G1136">
        <v>34.42</v>
      </c>
      <c r="H1136">
        <v>0</v>
      </c>
      <c r="K1136" t="s">
        <v>58</v>
      </c>
      <c r="L1136" t="s">
        <v>61</v>
      </c>
      <c r="M1136" t="s">
        <v>64</v>
      </c>
      <c r="N1136" t="s">
        <v>68</v>
      </c>
      <c r="O1136" t="e">
        <f t="shared" si="93"/>
        <v>#N/A</v>
      </c>
      <c r="P1136" t="e">
        <f t="shared" si="94"/>
        <v>#N/A</v>
      </c>
      <c r="Q1136">
        <f t="shared" si="95"/>
        <v>719.530988769531</v>
      </c>
      <c r="R1136" s="10" t="e">
        <f t="shared" si="96"/>
        <v>#N/A</v>
      </c>
      <c r="S1136" s="2">
        <f t="shared" si="97"/>
        <v>719.530988769531</v>
      </c>
    </row>
    <row r="1137" spans="1:19" ht="12.75">
      <c r="A1137" s="1">
        <v>41408</v>
      </c>
      <c r="B1137">
        <v>719.510988769531</v>
      </c>
      <c r="C1137">
        <v>753.950988769531</v>
      </c>
      <c r="D1137" t="s">
        <v>55</v>
      </c>
      <c r="E1137" t="s">
        <v>56</v>
      </c>
      <c r="F1137" t="s">
        <v>63</v>
      </c>
      <c r="G1137">
        <v>34.44</v>
      </c>
      <c r="H1137">
        <v>0</v>
      </c>
      <c r="K1137" t="s">
        <v>58</v>
      </c>
      <c r="L1137" t="s">
        <v>61</v>
      </c>
      <c r="M1137" t="s">
        <v>64</v>
      </c>
      <c r="N1137" t="s">
        <v>68</v>
      </c>
      <c r="O1137" t="e">
        <f t="shared" si="93"/>
        <v>#N/A</v>
      </c>
      <c r="P1137" t="e">
        <f t="shared" si="94"/>
        <v>#N/A</v>
      </c>
      <c r="Q1137">
        <f t="shared" si="95"/>
        <v>719.510988769531</v>
      </c>
      <c r="R1137" s="10" t="e">
        <f t="shared" si="96"/>
        <v>#N/A</v>
      </c>
      <c r="S1137" s="2">
        <f t="shared" si="97"/>
        <v>719.510988769531</v>
      </c>
    </row>
    <row r="1138" spans="1:19" ht="12.75">
      <c r="A1138" s="1">
        <v>41409</v>
      </c>
      <c r="B1138">
        <v>719.530988769531</v>
      </c>
      <c r="C1138">
        <v>753.950988769531</v>
      </c>
      <c r="D1138" t="s">
        <v>55</v>
      </c>
      <c r="E1138" t="s">
        <v>56</v>
      </c>
      <c r="F1138" t="s">
        <v>63</v>
      </c>
      <c r="G1138">
        <v>34.42</v>
      </c>
      <c r="H1138">
        <v>0</v>
      </c>
      <c r="K1138" t="s">
        <v>58</v>
      </c>
      <c r="L1138" t="s">
        <v>61</v>
      </c>
      <c r="M1138" t="s">
        <v>64</v>
      </c>
      <c r="N1138" t="s">
        <v>68</v>
      </c>
      <c r="O1138" t="e">
        <f t="shared" si="93"/>
        <v>#N/A</v>
      </c>
      <c r="P1138" t="e">
        <f t="shared" si="94"/>
        <v>#N/A</v>
      </c>
      <c r="Q1138">
        <f t="shared" si="95"/>
        <v>719.530988769531</v>
      </c>
      <c r="R1138" s="10" t="e">
        <f t="shared" si="96"/>
        <v>#N/A</v>
      </c>
      <c r="S1138" s="2">
        <f t="shared" si="97"/>
        <v>719.530988769531</v>
      </c>
    </row>
    <row r="1139" spans="1:19" ht="12.75">
      <c r="A1139" s="1">
        <v>41410</v>
      </c>
      <c r="B1139">
        <v>719.550988769531</v>
      </c>
      <c r="C1139">
        <v>753.950988769531</v>
      </c>
      <c r="D1139" t="s">
        <v>55</v>
      </c>
      <c r="E1139" t="s">
        <v>56</v>
      </c>
      <c r="F1139" t="s">
        <v>63</v>
      </c>
      <c r="G1139">
        <v>34.4</v>
      </c>
      <c r="H1139">
        <v>0</v>
      </c>
      <c r="K1139" t="s">
        <v>58</v>
      </c>
      <c r="L1139" t="s">
        <v>61</v>
      </c>
      <c r="M1139" t="s">
        <v>64</v>
      </c>
      <c r="N1139" t="s">
        <v>68</v>
      </c>
      <c r="O1139" t="e">
        <f t="shared" si="93"/>
        <v>#N/A</v>
      </c>
      <c r="P1139" t="e">
        <f t="shared" si="94"/>
        <v>#N/A</v>
      </c>
      <c r="Q1139">
        <f t="shared" si="95"/>
        <v>719.550988769531</v>
      </c>
      <c r="R1139" s="10" t="e">
        <f t="shared" si="96"/>
        <v>#N/A</v>
      </c>
      <c r="S1139" s="2">
        <f t="shared" si="97"/>
        <v>719.550988769531</v>
      </c>
    </row>
    <row r="1140" spans="1:19" ht="12.75">
      <c r="A1140" s="1">
        <v>41411</v>
      </c>
      <c r="B1140">
        <v>719.530988769531</v>
      </c>
      <c r="C1140">
        <v>753.950988769531</v>
      </c>
      <c r="D1140" t="s">
        <v>55</v>
      </c>
      <c r="E1140" t="s">
        <v>56</v>
      </c>
      <c r="F1140" t="s">
        <v>63</v>
      </c>
      <c r="G1140">
        <v>34.42</v>
      </c>
      <c r="H1140">
        <v>0</v>
      </c>
      <c r="K1140" t="s">
        <v>58</v>
      </c>
      <c r="L1140" t="s">
        <v>61</v>
      </c>
      <c r="M1140" t="s">
        <v>64</v>
      </c>
      <c r="N1140" t="s">
        <v>68</v>
      </c>
      <c r="O1140" t="e">
        <f t="shared" si="93"/>
        <v>#N/A</v>
      </c>
      <c r="P1140" t="e">
        <f t="shared" si="94"/>
        <v>#N/A</v>
      </c>
      <c r="Q1140">
        <f t="shared" si="95"/>
        <v>719.530988769531</v>
      </c>
      <c r="R1140" s="10" t="e">
        <f t="shared" si="96"/>
        <v>#N/A</v>
      </c>
      <c r="S1140" s="2">
        <f t="shared" si="97"/>
        <v>719.530988769531</v>
      </c>
    </row>
    <row r="1141" spans="1:19" ht="12.75">
      <c r="A1141" s="1">
        <v>41412</v>
      </c>
      <c r="B1141">
        <v>719.590988769531</v>
      </c>
      <c r="C1141">
        <v>753.950988769531</v>
      </c>
      <c r="D1141" t="s">
        <v>55</v>
      </c>
      <c r="E1141" t="s">
        <v>56</v>
      </c>
      <c r="F1141" t="s">
        <v>63</v>
      </c>
      <c r="G1141">
        <v>34.36</v>
      </c>
      <c r="H1141">
        <v>0</v>
      </c>
      <c r="K1141" t="s">
        <v>58</v>
      </c>
      <c r="L1141" t="s">
        <v>61</v>
      </c>
      <c r="M1141" t="s">
        <v>64</v>
      </c>
      <c r="N1141" t="s">
        <v>68</v>
      </c>
      <c r="O1141" t="e">
        <f t="shared" si="93"/>
        <v>#N/A</v>
      </c>
      <c r="P1141" t="e">
        <f t="shared" si="94"/>
        <v>#N/A</v>
      </c>
      <c r="Q1141">
        <f t="shared" si="95"/>
        <v>719.590988769531</v>
      </c>
      <c r="R1141" s="10" t="e">
        <f t="shared" si="96"/>
        <v>#N/A</v>
      </c>
      <c r="S1141" s="2">
        <f t="shared" si="97"/>
        <v>719.590988769531</v>
      </c>
    </row>
    <row r="1142" spans="1:19" ht="12.75">
      <c r="A1142" s="1">
        <v>41413</v>
      </c>
      <c r="B1142">
        <v>719.590988769531</v>
      </c>
      <c r="C1142">
        <v>753.950988769531</v>
      </c>
      <c r="D1142" t="s">
        <v>55</v>
      </c>
      <c r="E1142" t="s">
        <v>56</v>
      </c>
      <c r="F1142" t="s">
        <v>63</v>
      </c>
      <c r="G1142">
        <v>34.36</v>
      </c>
      <c r="H1142">
        <v>0</v>
      </c>
      <c r="K1142" t="s">
        <v>58</v>
      </c>
      <c r="L1142" t="s">
        <v>61</v>
      </c>
      <c r="M1142" t="s">
        <v>64</v>
      </c>
      <c r="N1142" t="s">
        <v>68</v>
      </c>
      <c r="O1142" t="e">
        <f t="shared" si="93"/>
        <v>#N/A</v>
      </c>
      <c r="P1142" t="e">
        <f t="shared" si="94"/>
        <v>#N/A</v>
      </c>
      <c r="Q1142">
        <f t="shared" si="95"/>
        <v>719.590988769531</v>
      </c>
      <c r="R1142" s="10" t="e">
        <f t="shared" si="96"/>
        <v>#N/A</v>
      </c>
      <c r="S1142" s="2">
        <f t="shared" si="97"/>
        <v>719.590988769531</v>
      </c>
    </row>
    <row r="1143" spans="1:19" ht="12.75">
      <c r="A1143" s="1">
        <v>41414</v>
      </c>
      <c r="B1143">
        <v>719.560988769531</v>
      </c>
      <c r="C1143">
        <v>753.950988769531</v>
      </c>
      <c r="D1143" t="s">
        <v>55</v>
      </c>
      <c r="E1143" t="s">
        <v>56</v>
      </c>
      <c r="F1143" t="s">
        <v>63</v>
      </c>
      <c r="G1143">
        <v>34.39</v>
      </c>
      <c r="H1143">
        <v>0</v>
      </c>
      <c r="K1143" t="s">
        <v>58</v>
      </c>
      <c r="L1143" t="s">
        <v>61</v>
      </c>
      <c r="M1143" t="s">
        <v>64</v>
      </c>
      <c r="N1143" t="s">
        <v>68</v>
      </c>
      <c r="O1143" t="e">
        <f t="shared" si="93"/>
        <v>#N/A</v>
      </c>
      <c r="P1143" t="e">
        <f t="shared" si="94"/>
        <v>#N/A</v>
      </c>
      <c r="Q1143">
        <f t="shared" si="95"/>
        <v>719.560988769531</v>
      </c>
      <c r="R1143" s="10" t="e">
        <f t="shared" si="96"/>
        <v>#N/A</v>
      </c>
      <c r="S1143" s="2">
        <f t="shared" si="97"/>
        <v>719.560988769531</v>
      </c>
    </row>
    <row r="1144" spans="1:19" ht="12.75">
      <c r="A1144" s="1">
        <v>41415</v>
      </c>
      <c r="B1144">
        <v>719.540988769531</v>
      </c>
      <c r="C1144">
        <v>753.950988769531</v>
      </c>
      <c r="D1144" t="s">
        <v>55</v>
      </c>
      <c r="E1144" t="s">
        <v>56</v>
      </c>
      <c r="F1144" t="s">
        <v>63</v>
      </c>
      <c r="G1144">
        <v>34.41</v>
      </c>
      <c r="H1144">
        <v>0</v>
      </c>
      <c r="K1144" t="s">
        <v>58</v>
      </c>
      <c r="L1144" t="s">
        <v>61</v>
      </c>
      <c r="M1144" t="s">
        <v>64</v>
      </c>
      <c r="N1144" t="s">
        <v>68</v>
      </c>
      <c r="O1144" t="e">
        <f t="shared" si="93"/>
        <v>#N/A</v>
      </c>
      <c r="P1144" t="e">
        <f t="shared" si="94"/>
        <v>#N/A</v>
      </c>
      <c r="Q1144">
        <f t="shared" si="95"/>
        <v>719.540988769531</v>
      </c>
      <c r="R1144" s="10" t="e">
        <f t="shared" si="96"/>
        <v>#N/A</v>
      </c>
      <c r="S1144" s="2">
        <f t="shared" si="97"/>
        <v>719.540988769531</v>
      </c>
    </row>
    <row r="1145" spans="1:19" ht="12.75">
      <c r="A1145" s="1">
        <v>41416</v>
      </c>
      <c r="B1145">
        <v>719.540988769531</v>
      </c>
      <c r="C1145">
        <v>753.950988769531</v>
      </c>
      <c r="D1145" t="s">
        <v>55</v>
      </c>
      <c r="E1145" t="s">
        <v>56</v>
      </c>
      <c r="F1145" t="s">
        <v>63</v>
      </c>
      <c r="G1145">
        <v>34.41</v>
      </c>
      <c r="H1145">
        <v>0</v>
      </c>
      <c r="K1145" t="s">
        <v>58</v>
      </c>
      <c r="L1145" t="s">
        <v>61</v>
      </c>
      <c r="M1145" t="s">
        <v>64</v>
      </c>
      <c r="N1145" t="s">
        <v>68</v>
      </c>
      <c r="O1145" t="e">
        <f t="shared" si="93"/>
        <v>#N/A</v>
      </c>
      <c r="P1145" t="e">
        <f t="shared" si="94"/>
        <v>#N/A</v>
      </c>
      <c r="Q1145">
        <f t="shared" si="95"/>
        <v>719.540988769531</v>
      </c>
      <c r="R1145" s="10" t="e">
        <f t="shared" si="96"/>
        <v>#N/A</v>
      </c>
      <c r="S1145" s="2">
        <f t="shared" si="97"/>
        <v>719.540988769531</v>
      </c>
    </row>
    <row r="1146" spans="1:19" ht="12.75">
      <c r="A1146" s="1">
        <v>41417</v>
      </c>
      <c r="B1146">
        <v>719.540988769531</v>
      </c>
      <c r="C1146">
        <v>753.950988769531</v>
      </c>
      <c r="D1146" t="s">
        <v>55</v>
      </c>
      <c r="E1146" t="s">
        <v>56</v>
      </c>
      <c r="F1146" t="s">
        <v>63</v>
      </c>
      <c r="G1146">
        <v>34.41</v>
      </c>
      <c r="H1146">
        <v>0</v>
      </c>
      <c r="K1146" t="s">
        <v>58</v>
      </c>
      <c r="L1146" t="s">
        <v>61</v>
      </c>
      <c r="M1146" t="s">
        <v>64</v>
      </c>
      <c r="N1146" t="s">
        <v>68</v>
      </c>
      <c r="O1146" t="e">
        <f t="shared" si="93"/>
        <v>#N/A</v>
      </c>
      <c r="P1146" t="e">
        <f t="shared" si="94"/>
        <v>#N/A</v>
      </c>
      <c r="Q1146">
        <f t="shared" si="95"/>
        <v>719.540988769531</v>
      </c>
      <c r="R1146" s="10" t="e">
        <f t="shared" si="96"/>
        <v>#N/A</v>
      </c>
      <c r="S1146" s="2">
        <f t="shared" si="97"/>
        <v>719.540988769531</v>
      </c>
    </row>
    <row r="1147" spans="1:19" ht="12.75">
      <c r="A1147" s="1">
        <v>41418</v>
      </c>
      <c r="B1147">
        <v>719.530988769531</v>
      </c>
      <c r="C1147">
        <v>753.950988769531</v>
      </c>
      <c r="D1147" t="s">
        <v>55</v>
      </c>
      <c r="E1147" t="s">
        <v>56</v>
      </c>
      <c r="F1147" t="s">
        <v>63</v>
      </c>
      <c r="G1147">
        <v>34.42</v>
      </c>
      <c r="H1147">
        <v>0</v>
      </c>
      <c r="K1147" t="s">
        <v>58</v>
      </c>
      <c r="L1147" t="s">
        <v>61</v>
      </c>
      <c r="M1147" t="s">
        <v>64</v>
      </c>
      <c r="N1147" t="s">
        <v>68</v>
      </c>
      <c r="O1147" t="e">
        <f t="shared" si="93"/>
        <v>#N/A</v>
      </c>
      <c r="P1147" t="e">
        <f t="shared" si="94"/>
        <v>#N/A</v>
      </c>
      <c r="Q1147">
        <f t="shared" si="95"/>
        <v>719.530988769531</v>
      </c>
      <c r="R1147" s="10" t="e">
        <f t="shared" si="96"/>
        <v>#N/A</v>
      </c>
      <c r="S1147" s="2">
        <f t="shared" si="97"/>
        <v>719.530988769531</v>
      </c>
    </row>
    <row r="1148" spans="1:19" ht="12.75">
      <c r="A1148" s="1">
        <v>41419</v>
      </c>
      <c r="B1148">
        <v>719.530988769531</v>
      </c>
      <c r="C1148">
        <v>753.950988769531</v>
      </c>
      <c r="D1148" t="s">
        <v>55</v>
      </c>
      <c r="E1148" t="s">
        <v>56</v>
      </c>
      <c r="F1148" t="s">
        <v>63</v>
      </c>
      <c r="G1148">
        <v>34.42</v>
      </c>
      <c r="H1148">
        <v>0</v>
      </c>
      <c r="K1148" t="s">
        <v>58</v>
      </c>
      <c r="L1148" t="s">
        <v>61</v>
      </c>
      <c r="M1148" t="s">
        <v>64</v>
      </c>
      <c r="N1148" t="s">
        <v>68</v>
      </c>
      <c r="O1148" t="e">
        <f t="shared" si="93"/>
        <v>#N/A</v>
      </c>
      <c r="P1148" t="e">
        <f t="shared" si="94"/>
        <v>#N/A</v>
      </c>
      <c r="Q1148">
        <f t="shared" si="95"/>
        <v>719.530988769531</v>
      </c>
      <c r="R1148" s="10" t="e">
        <f t="shared" si="96"/>
        <v>#N/A</v>
      </c>
      <c r="S1148" s="2">
        <f t="shared" si="97"/>
        <v>719.530988769531</v>
      </c>
    </row>
    <row r="1149" spans="1:19" ht="12.75">
      <c r="A1149" s="1">
        <v>41420</v>
      </c>
      <c r="B1149">
        <v>719.510988769531</v>
      </c>
      <c r="C1149">
        <v>753.950988769531</v>
      </c>
      <c r="D1149" t="s">
        <v>55</v>
      </c>
      <c r="E1149" t="s">
        <v>56</v>
      </c>
      <c r="F1149" t="s">
        <v>63</v>
      </c>
      <c r="G1149">
        <v>34.44</v>
      </c>
      <c r="H1149">
        <v>0</v>
      </c>
      <c r="K1149" t="s">
        <v>58</v>
      </c>
      <c r="L1149" t="s">
        <v>61</v>
      </c>
      <c r="M1149" t="s">
        <v>64</v>
      </c>
      <c r="N1149" t="s">
        <v>68</v>
      </c>
      <c r="O1149" t="e">
        <f t="shared" si="93"/>
        <v>#N/A</v>
      </c>
      <c r="P1149" t="e">
        <f t="shared" si="94"/>
        <v>#N/A</v>
      </c>
      <c r="Q1149">
        <f t="shared" si="95"/>
        <v>719.510988769531</v>
      </c>
      <c r="R1149" s="10" t="e">
        <f t="shared" si="96"/>
        <v>#N/A</v>
      </c>
      <c r="S1149" s="2">
        <f t="shared" si="97"/>
        <v>719.510988769531</v>
      </c>
    </row>
    <row r="1150" spans="1:19" ht="12.75">
      <c r="A1150" s="1">
        <v>41421</v>
      </c>
      <c r="B1150">
        <v>719.500988769531</v>
      </c>
      <c r="C1150">
        <v>753.950988769531</v>
      </c>
      <c r="D1150" t="s">
        <v>55</v>
      </c>
      <c r="E1150" t="s">
        <v>56</v>
      </c>
      <c r="F1150" t="s">
        <v>63</v>
      </c>
      <c r="G1150">
        <v>34.45</v>
      </c>
      <c r="H1150">
        <v>0</v>
      </c>
      <c r="K1150" t="s">
        <v>58</v>
      </c>
      <c r="L1150" t="s">
        <v>61</v>
      </c>
      <c r="M1150" t="s">
        <v>64</v>
      </c>
      <c r="N1150" t="s">
        <v>68</v>
      </c>
      <c r="O1150" t="e">
        <f t="shared" si="93"/>
        <v>#N/A</v>
      </c>
      <c r="P1150" t="e">
        <f t="shared" si="94"/>
        <v>#N/A</v>
      </c>
      <c r="Q1150">
        <f t="shared" si="95"/>
        <v>719.500988769531</v>
      </c>
      <c r="R1150" s="10" t="e">
        <f t="shared" si="96"/>
        <v>#N/A</v>
      </c>
      <c r="S1150" s="2">
        <f t="shared" si="97"/>
        <v>719.500988769531</v>
      </c>
    </row>
    <row r="1151" spans="1:19" ht="12.75">
      <c r="A1151" s="1">
        <v>41422</v>
      </c>
      <c r="B1151">
        <v>719.510988769531</v>
      </c>
      <c r="C1151">
        <v>753.950988769531</v>
      </c>
      <c r="D1151" t="s">
        <v>55</v>
      </c>
      <c r="E1151" t="s">
        <v>56</v>
      </c>
      <c r="F1151" t="s">
        <v>63</v>
      </c>
      <c r="G1151">
        <v>34.44</v>
      </c>
      <c r="H1151">
        <v>0</v>
      </c>
      <c r="K1151" t="s">
        <v>58</v>
      </c>
      <c r="L1151" t="s">
        <v>61</v>
      </c>
      <c r="M1151" t="s">
        <v>64</v>
      </c>
      <c r="N1151" t="s">
        <v>68</v>
      </c>
      <c r="O1151" t="e">
        <f t="shared" si="93"/>
        <v>#N/A</v>
      </c>
      <c r="P1151" t="e">
        <f t="shared" si="94"/>
        <v>#N/A</v>
      </c>
      <c r="Q1151">
        <f t="shared" si="95"/>
        <v>719.510988769531</v>
      </c>
      <c r="R1151" s="10" t="e">
        <f t="shared" si="96"/>
        <v>#N/A</v>
      </c>
      <c r="S1151" s="2">
        <f t="shared" si="97"/>
        <v>719.510988769531</v>
      </c>
    </row>
    <row r="1152" spans="1:19" ht="12.75">
      <c r="A1152" s="1">
        <v>41423</v>
      </c>
      <c r="B1152">
        <v>719.510988769531</v>
      </c>
      <c r="C1152">
        <v>753.950988769531</v>
      </c>
      <c r="D1152" t="s">
        <v>55</v>
      </c>
      <c r="E1152" t="s">
        <v>56</v>
      </c>
      <c r="F1152" t="s">
        <v>63</v>
      </c>
      <c r="G1152">
        <v>34.44</v>
      </c>
      <c r="H1152">
        <v>0</v>
      </c>
      <c r="K1152" t="s">
        <v>58</v>
      </c>
      <c r="L1152" t="s">
        <v>61</v>
      </c>
      <c r="M1152" t="s">
        <v>64</v>
      </c>
      <c r="N1152" t="s">
        <v>68</v>
      </c>
      <c r="O1152" t="e">
        <f t="shared" si="93"/>
        <v>#N/A</v>
      </c>
      <c r="P1152" t="e">
        <f t="shared" si="94"/>
        <v>#N/A</v>
      </c>
      <c r="Q1152">
        <f t="shared" si="95"/>
        <v>719.510988769531</v>
      </c>
      <c r="R1152" s="10" t="e">
        <f t="shared" si="96"/>
        <v>#N/A</v>
      </c>
      <c r="S1152" s="2">
        <f t="shared" si="97"/>
        <v>719.510988769531</v>
      </c>
    </row>
    <row r="1153" spans="1:19" ht="12.75">
      <c r="A1153" s="1">
        <v>41424</v>
      </c>
      <c r="B1153">
        <v>719.500988769531</v>
      </c>
      <c r="C1153">
        <v>753.950988769531</v>
      </c>
      <c r="D1153" t="s">
        <v>55</v>
      </c>
      <c r="E1153" t="s">
        <v>56</v>
      </c>
      <c r="F1153" t="s">
        <v>63</v>
      </c>
      <c r="G1153">
        <v>34.45</v>
      </c>
      <c r="H1153">
        <v>0</v>
      </c>
      <c r="K1153" t="s">
        <v>58</v>
      </c>
      <c r="L1153" t="s">
        <v>61</v>
      </c>
      <c r="M1153" t="s">
        <v>64</v>
      </c>
      <c r="N1153" t="s">
        <v>68</v>
      </c>
      <c r="O1153" t="e">
        <f t="shared" si="93"/>
        <v>#N/A</v>
      </c>
      <c r="P1153" t="e">
        <f t="shared" si="94"/>
        <v>#N/A</v>
      </c>
      <c r="Q1153">
        <f t="shared" si="95"/>
        <v>719.500988769531</v>
      </c>
      <c r="R1153" s="10" t="e">
        <f t="shared" si="96"/>
        <v>#N/A</v>
      </c>
      <c r="S1153" s="2">
        <f t="shared" si="97"/>
        <v>719.500988769531</v>
      </c>
    </row>
    <row r="1154" spans="1:19" ht="12.75">
      <c r="A1154" s="1">
        <v>41425</v>
      </c>
      <c r="B1154">
        <v>719.490988769531</v>
      </c>
      <c r="C1154">
        <v>753.950988769531</v>
      </c>
      <c r="D1154" t="s">
        <v>55</v>
      </c>
      <c r="E1154" t="s">
        <v>56</v>
      </c>
      <c r="F1154" t="s">
        <v>63</v>
      </c>
      <c r="G1154">
        <v>34.46</v>
      </c>
      <c r="H1154">
        <v>0</v>
      </c>
      <c r="K1154" t="s">
        <v>58</v>
      </c>
      <c r="L1154" t="s">
        <v>61</v>
      </c>
      <c r="M1154" t="s">
        <v>64</v>
      </c>
      <c r="N1154" t="s">
        <v>68</v>
      </c>
      <c r="O1154" t="e">
        <f t="shared" si="93"/>
        <v>#N/A</v>
      </c>
      <c r="P1154" t="e">
        <f t="shared" si="94"/>
        <v>#N/A</v>
      </c>
      <c r="Q1154">
        <f t="shared" si="95"/>
        <v>719.490988769531</v>
      </c>
      <c r="R1154" s="10" t="e">
        <f t="shared" si="96"/>
        <v>#N/A</v>
      </c>
      <c r="S1154" s="2">
        <f t="shared" si="97"/>
        <v>719.490988769531</v>
      </c>
    </row>
    <row r="1155" spans="1:19" ht="12.75">
      <c r="A1155" s="1">
        <v>41426</v>
      </c>
      <c r="B1155">
        <v>719.490988769531</v>
      </c>
      <c r="C1155">
        <v>753.950988769531</v>
      </c>
      <c r="D1155" t="s">
        <v>55</v>
      </c>
      <c r="E1155" t="s">
        <v>56</v>
      </c>
      <c r="F1155" t="s">
        <v>63</v>
      </c>
      <c r="G1155">
        <v>34.46</v>
      </c>
      <c r="H1155">
        <v>0</v>
      </c>
      <c r="K1155" t="s">
        <v>58</v>
      </c>
      <c r="L1155" t="s">
        <v>61</v>
      </c>
      <c r="M1155" t="s">
        <v>64</v>
      </c>
      <c r="N1155" t="s">
        <v>68</v>
      </c>
      <c r="O1155" t="e">
        <f t="shared" si="93"/>
        <v>#N/A</v>
      </c>
      <c r="P1155" t="e">
        <f t="shared" si="94"/>
        <v>#N/A</v>
      </c>
      <c r="Q1155">
        <f t="shared" si="95"/>
        <v>719.490988769531</v>
      </c>
      <c r="R1155" s="10" t="e">
        <f t="shared" si="96"/>
        <v>#N/A</v>
      </c>
      <c r="S1155" s="2">
        <f t="shared" si="97"/>
        <v>719.490988769531</v>
      </c>
    </row>
    <row r="1156" spans="1:19" ht="12.75">
      <c r="A1156" s="1">
        <v>41427</v>
      </c>
      <c r="B1156">
        <v>719.480988769531</v>
      </c>
      <c r="C1156">
        <v>753.950988769531</v>
      </c>
      <c r="D1156" t="s">
        <v>55</v>
      </c>
      <c r="E1156" t="s">
        <v>56</v>
      </c>
      <c r="F1156" t="s">
        <v>63</v>
      </c>
      <c r="G1156">
        <v>34.47</v>
      </c>
      <c r="H1156">
        <v>0</v>
      </c>
      <c r="K1156" t="s">
        <v>58</v>
      </c>
      <c r="L1156" t="s">
        <v>61</v>
      </c>
      <c r="M1156" t="s">
        <v>64</v>
      </c>
      <c r="N1156" t="s">
        <v>68</v>
      </c>
      <c r="O1156" t="e">
        <f aca="true" t="shared" si="98" ref="O1156:O1219">IF(EXACT(E1156,"Nivel Dinámico"),IF(B1156=0,NA(),B1156),NA())</f>
        <v>#N/A</v>
      </c>
      <c r="P1156" t="e">
        <f aca="true" t="shared" si="99" ref="P1156:P1219">IF(AND(EXACT(E1156,"Nivel Estático"),NOT(EXACT(F1156,"SONDA AUTOMÁTICA"))),IF(B1156=0,NA(),B1156),NA())</f>
        <v>#N/A</v>
      </c>
      <c r="Q1156">
        <f aca="true" t="shared" si="100" ref="Q1156:Q1219">IF(ISNA(P1156),IF(ISNA(R1156),IF(ISNA(S1156),"",S1156),R1156),P1156)</f>
        <v>719.480988769531</v>
      </c>
      <c r="R1156" s="10" t="e">
        <f aca="true" t="shared" si="101" ref="R1156:R1219">IF(EXACT(E1156,"Extrapolado"),IF(B1156=0,NA(),B1156),NA())</f>
        <v>#N/A</v>
      </c>
      <c r="S1156" s="2">
        <f aca="true" t="shared" si="102" ref="S1156:S1219">IF(EXACT(F1156,"SONDA AUTOMÁTICA"),IF(B1156=0,NA(),B1156),NA())</f>
        <v>719.480988769531</v>
      </c>
    </row>
    <row r="1157" spans="1:19" ht="12.75">
      <c r="A1157" s="1">
        <v>41428</v>
      </c>
      <c r="B1157">
        <v>719.470988769531</v>
      </c>
      <c r="C1157">
        <v>753.950988769531</v>
      </c>
      <c r="D1157" t="s">
        <v>55</v>
      </c>
      <c r="E1157" t="s">
        <v>56</v>
      </c>
      <c r="F1157" t="s">
        <v>63</v>
      </c>
      <c r="G1157">
        <v>34.48</v>
      </c>
      <c r="H1157">
        <v>0</v>
      </c>
      <c r="K1157" t="s">
        <v>58</v>
      </c>
      <c r="L1157" t="s">
        <v>61</v>
      </c>
      <c r="M1157" t="s">
        <v>64</v>
      </c>
      <c r="N1157" t="s">
        <v>68</v>
      </c>
      <c r="O1157" t="e">
        <f t="shared" si="98"/>
        <v>#N/A</v>
      </c>
      <c r="P1157" t="e">
        <f t="shared" si="99"/>
        <v>#N/A</v>
      </c>
      <c r="Q1157">
        <f t="shared" si="100"/>
        <v>719.470988769531</v>
      </c>
      <c r="R1157" s="10" t="e">
        <f t="shared" si="101"/>
        <v>#N/A</v>
      </c>
      <c r="S1157" s="2">
        <f t="shared" si="102"/>
        <v>719.470988769531</v>
      </c>
    </row>
    <row r="1158" spans="1:19" ht="12.75">
      <c r="A1158" s="1">
        <v>41429</v>
      </c>
      <c r="B1158">
        <v>719.470988769531</v>
      </c>
      <c r="C1158">
        <v>753.950988769531</v>
      </c>
      <c r="D1158" t="s">
        <v>55</v>
      </c>
      <c r="E1158" t="s">
        <v>56</v>
      </c>
      <c r="F1158" t="s">
        <v>63</v>
      </c>
      <c r="G1158">
        <v>34.48</v>
      </c>
      <c r="H1158">
        <v>0</v>
      </c>
      <c r="K1158" t="s">
        <v>58</v>
      </c>
      <c r="L1158" t="s">
        <v>61</v>
      </c>
      <c r="M1158" t="s">
        <v>64</v>
      </c>
      <c r="N1158" t="s">
        <v>68</v>
      </c>
      <c r="O1158" t="e">
        <f t="shared" si="98"/>
        <v>#N/A</v>
      </c>
      <c r="P1158" t="e">
        <f t="shared" si="99"/>
        <v>#N/A</v>
      </c>
      <c r="Q1158">
        <f t="shared" si="100"/>
        <v>719.470988769531</v>
      </c>
      <c r="R1158" s="10" t="e">
        <f t="shared" si="101"/>
        <v>#N/A</v>
      </c>
      <c r="S1158" s="2">
        <f t="shared" si="102"/>
        <v>719.470988769531</v>
      </c>
    </row>
    <row r="1159" spans="1:19" ht="12.75">
      <c r="A1159" s="1">
        <v>41430</v>
      </c>
      <c r="B1159">
        <v>719.470988769531</v>
      </c>
      <c r="C1159">
        <v>753.950988769531</v>
      </c>
      <c r="D1159" t="s">
        <v>55</v>
      </c>
      <c r="E1159" t="s">
        <v>56</v>
      </c>
      <c r="F1159" t="s">
        <v>63</v>
      </c>
      <c r="G1159">
        <v>34.48</v>
      </c>
      <c r="H1159">
        <v>0</v>
      </c>
      <c r="K1159" t="s">
        <v>58</v>
      </c>
      <c r="L1159" t="s">
        <v>61</v>
      </c>
      <c r="M1159" t="s">
        <v>64</v>
      </c>
      <c r="N1159" t="s">
        <v>68</v>
      </c>
      <c r="O1159" t="e">
        <f t="shared" si="98"/>
        <v>#N/A</v>
      </c>
      <c r="P1159" t="e">
        <f t="shared" si="99"/>
        <v>#N/A</v>
      </c>
      <c r="Q1159">
        <f t="shared" si="100"/>
        <v>719.470988769531</v>
      </c>
      <c r="R1159" s="10" t="e">
        <f t="shared" si="101"/>
        <v>#N/A</v>
      </c>
      <c r="S1159" s="2">
        <f t="shared" si="102"/>
        <v>719.470988769531</v>
      </c>
    </row>
    <row r="1160" spans="1:19" ht="12.75">
      <c r="A1160" s="1">
        <v>41431</v>
      </c>
      <c r="B1160">
        <v>719.470988769531</v>
      </c>
      <c r="C1160">
        <v>753.950988769531</v>
      </c>
      <c r="D1160" t="s">
        <v>55</v>
      </c>
      <c r="E1160" t="s">
        <v>56</v>
      </c>
      <c r="F1160" t="s">
        <v>63</v>
      </c>
      <c r="G1160">
        <v>34.48</v>
      </c>
      <c r="H1160">
        <v>0</v>
      </c>
      <c r="K1160" t="s">
        <v>58</v>
      </c>
      <c r="L1160" t="s">
        <v>61</v>
      </c>
      <c r="M1160" t="s">
        <v>64</v>
      </c>
      <c r="N1160" t="s">
        <v>68</v>
      </c>
      <c r="O1160" t="e">
        <f t="shared" si="98"/>
        <v>#N/A</v>
      </c>
      <c r="P1160" t="e">
        <f t="shared" si="99"/>
        <v>#N/A</v>
      </c>
      <c r="Q1160">
        <f t="shared" si="100"/>
        <v>719.470988769531</v>
      </c>
      <c r="R1160" s="10" t="e">
        <f t="shared" si="101"/>
        <v>#N/A</v>
      </c>
      <c r="S1160" s="2">
        <f t="shared" si="102"/>
        <v>719.470988769531</v>
      </c>
    </row>
    <row r="1161" spans="1:19" ht="12.75">
      <c r="A1161" s="1">
        <v>41432</v>
      </c>
      <c r="B1161">
        <v>719.460988769531</v>
      </c>
      <c r="C1161">
        <v>753.950988769531</v>
      </c>
      <c r="D1161" t="s">
        <v>55</v>
      </c>
      <c r="E1161" t="s">
        <v>56</v>
      </c>
      <c r="F1161" t="s">
        <v>63</v>
      </c>
      <c r="G1161">
        <v>34.49</v>
      </c>
      <c r="H1161">
        <v>0</v>
      </c>
      <c r="K1161" t="s">
        <v>58</v>
      </c>
      <c r="L1161" t="s">
        <v>61</v>
      </c>
      <c r="M1161" t="s">
        <v>64</v>
      </c>
      <c r="N1161" t="s">
        <v>68</v>
      </c>
      <c r="O1161" t="e">
        <f t="shared" si="98"/>
        <v>#N/A</v>
      </c>
      <c r="P1161" t="e">
        <f t="shared" si="99"/>
        <v>#N/A</v>
      </c>
      <c r="Q1161">
        <f t="shared" si="100"/>
        <v>719.460988769531</v>
      </c>
      <c r="R1161" s="10" t="e">
        <f t="shared" si="101"/>
        <v>#N/A</v>
      </c>
      <c r="S1161" s="2">
        <f t="shared" si="102"/>
        <v>719.460988769531</v>
      </c>
    </row>
    <row r="1162" spans="1:19" ht="12.75">
      <c r="A1162" s="1">
        <v>41433</v>
      </c>
      <c r="B1162">
        <v>719.460988769531</v>
      </c>
      <c r="C1162">
        <v>753.950988769531</v>
      </c>
      <c r="D1162" t="s">
        <v>55</v>
      </c>
      <c r="E1162" t="s">
        <v>56</v>
      </c>
      <c r="F1162" t="s">
        <v>63</v>
      </c>
      <c r="G1162">
        <v>34.49</v>
      </c>
      <c r="H1162">
        <v>0</v>
      </c>
      <c r="K1162" t="s">
        <v>58</v>
      </c>
      <c r="L1162" t="s">
        <v>61</v>
      </c>
      <c r="M1162" t="s">
        <v>64</v>
      </c>
      <c r="N1162" t="s">
        <v>68</v>
      </c>
      <c r="O1162" t="e">
        <f t="shared" si="98"/>
        <v>#N/A</v>
      </c>
      <c r="P1162" t="e">
        <f t="shared" si="99"/>
        <v>#N/A</v>
      </c>
      <c r="Q1162">
        <f t="shared" si="100"/>
        <v>719.460988769531</v>
      </c>
      <c r="R1162" s="10" t="e">
        <f t="shared" si="101"/>
        <v>#N/A</v>
      </c>
      <c r="S1162" s="2">
        <f t="shared" si="102"/>
        <v>719.460988769531</v>
      </c>
    </row>
    <row r="1163" spans="1:19" ht="12.75">
      <c r="A1163" s="1">
        <v>41434</v>
      </c>
      <c r="B1163">
        <v>719.550988769531</v>
      </c>
      <c r="C1163">
        <v>753.950988769531</v>
      </c>
      <c r="D1163" t="s">
        <v>55</v>
      </c>
      <c r="E1163" t="s">
        <v>56</v>
      </c>
      <c r="F1163" t="s">
        <v>63</v>
      </c>
      <c r="G1163">
        <v>34.4</v>
      </c>
      <c r="H1163">
        <v>0</v>
      </c>
      <c r="K1163" t="s">
        <v>58</v>
      </c>
      <c r="L1163" t="s">
        <v>61</v>
      </c>
      <c r="M1163" t="s">
        <v>64</v>
      </c>
      <c r="N1163" t="s">
        <v>68</v>
      </c>
      <c r="O1163" t="e">
        <f t="shared" si="98"/>
        <v>#N/A</v>
      </c>
      <c r="P1163" t="e">
        <f t="shared" si="99"/>
        <v>#N/A</v>
      </c>
      <c r="Q1163">
        <f t="shared" si="100"/>
        <v>719.550988769531</v>
      </c>
      <c r="R1163" s="10" t="e">
        <f t="shared" si="101"/>
        <v>#N/A</v>
      </c>
      <c r="S1163" s="2">
        <f t="shared" si="102"/>
        <v>719.550988769531</v>
      </c>
    </row>
    <row r="1164" spans="1:19" ht="12.75">
      <c r="A1164" s="1">
        <v>41435</v>
      </c>
      <c r="B1164">
        <v>719.560988769531</v>
      </c>
      <c r="C1164">
        <v>753.950988769531</v>
      </c>
      <c r="D1164" t="s">
        <v>55</v>
      </c>
      <c r="E1164" t="s">
        <v>56</v>
      </c>
      <c r="F1164" t="s">
        <v>63</v>
      </c>
      <c r="G1164">
        <v>34.39</v>
      </c>
      <c r="H1164">
        <v>0</v>
      </c>
      <c r="K1164" t="s">
        <v>58</v>
      </c>
      <c r="L1164" t="s">
        <v>61</v>
      </c>
      <c r="M1164" t="s">
        <v>64</v>
      </c>
      <c r="N1164" t="s">
        <v>68</v>
      </c>
      <c r="O1164" t="e">
        <f t="shared" si="98"/>
        <v>#N/A</v>
      </c>
      <c r="P1164" t="e">
        <f t="shared" si="99"/>
        <v>#N/A</v>
      </c>
      <c r="Q1164">
        <f t="shared" si="100"/>
        <v>719.560988769531</v>
      </c>
      <c r="R1164" s="10" t="e">
        <f t="shared" si="101"/>
        <v>#N/A</v>
      </c>
      <c r="S1164" s="2">
        <f t="shared" si="102"/>
        <v>719.560988769531</v>
      </c>
    </row>
    <row r="1165" spans="1:19" ht="12.75">
      <c r="A1165" s="1">
        <v>41436</v>
      </c>
      <c r="B1165">
        <v>719.510988769531</v>
      </c>
      <c r="C1165">
        <v>753.950988769531</v>
      </c>
      <c r="D1165" t="s">
        <v>55</v>
      </c>
      <c r="E1165" t="s">
        <v>56</v>
      </c>
      <c r="F1165" t="s">
        <v>63</v>
      </c>
      <c r="G1165">
        <v>34.44</v>
      </c>
      <c r="H1165">
        <v>0</v>
      </c>
      <c r="K1165" t="s">
        <v>58</v>
      </c>
      <c r="L1165" t="s">
        <v>61</v>
      </c>
      <c r="M1165" t="s">
        <v>64</v>
      </c>
      <c r="N1165" t="s">
        <v>68</v>
      </c>
      <c r="O1165" t="e">
        <f t="shared" si="98"/>
        <v>#N/A</v>
      </c>
      <c r="P1165" t="e">
        <f t="shared" si="99"/>
        <v>#N/A</v>
      </c>
      <c r="Q1165">
        <f t="shared" si="100"/>
        <v>719.510988769531</v>
      </c>
      <c r="R1165" s="10" t="e">
        <f t="shared" si="101"/>
        <v>#N/A</v>
      </c>
      <c r="S1165" s="2">
        <f t="shared" si="102"/>
        <v>719.510988769531</v>
      </c>
    </row>
    <row r="1166" spans="1:19" ht="12.75">
      <c r="A1166" s="1">
        <v>41437</v>
      </c>
      <c r="B1166">
        <v>719.490988769531</v>
      </c>
      <c r="C1166">
        <v>753.950988769531</v>
      </c>
      <c r="D1166" t="s">
        <v>55</v>
      </c>
      <c r="E1166" t="s">
        <v>56</v>
      </c>
      <c r="F1166" t="s">
        <v>63</v>
      </c>
      <c r="G1166">
        <v>34.46</v>
      </c>
      <c r="H1166">
        <v>0</v>
      </c>
      <c r="K1166" t="s">
        <v>58</v>
      </c>
      <c r="L1166" t="s">
        <v>61</v>
      </c>
      <c r="M1166" t="s">
        <v>64</v>
      </c>
      <c r="N1166" t="s">
        <v>68</v>
      </c>
      <c r="O1166" t="e">
        <f t="shared" si="98"/>
        <v>#N/A</v>
      </c>
      <c r="P1166" t="e">
        <f t="shared" si="99"/>
        <v>#N/A</v>
      </c>
      <c r="Q1166">
        <f t="shared" si="100"/>
        <v>719.490988769531</v>
      </c>
      <c r="R1166" s="10" t="e">
        <f t="shared" si="101"/>
        <v>#N/A</v>
      </c>
      <c r="S1166" s="2">
        <f t="shared" si="102"/>
        <v>719.490988769531</v>
      </c>
    </row>
    <row r="1167" spans="1:19" ht="12.75">
      <c r="A1167" s="1">
        <v>41438</v>
      </c>
      <c r="B1167">
        <v>719.470988769531</v>
      </c>
      <c r="C1167">
        <v>753.950988769531</v>
      </c>
      <c r="D1167" t="s">
        <v>55</v>
      </c>
      <c r="E1167" t="s">
        <v>56</v>
      </c>
      <c r="F1167" t="s">
        <v>63</v>
      </c>
      <c r="G1167">
        <v>34.48</v>
      </c>
      <c r="H1167">
        <v>0</v>
      </c>
      <c r="K1167" t="s">
        <v>58</v>
      </c>
      <c r="L1167" t="s">
        <v>61</v>
      </c>
      <c r="M1167" t="s">
        <v>64</v>
      </c>
      <c r="N1167" t="s">
        <v>68</v>
      </c>
      <c r="O1167" t="e">
        <f t="shared" si="98"/>
        <v>#N/A</v>
      </c>
      <c r="P1167" t="e">
        <f t="shared" si="99"/>
        <v>#N/A</v>
      </c>
      <c r="Q1167">
        <f t="shared" si="100"/>
        <v>719.470988769531</v>
      </c>
      <c r="R1167" s="10" t="e">
        <f t="shared" si="101"/>
        <v>#N/A</v>
      </c>
      <c r="S1167" s="2">
        <f t="shared" si="102"/>
        <v>719.470988769531</v>
      </c>
    </row>
    <row r="1168" spans="1:19" ht="12.75">
      <c r="A1168" s="1">
        <v>41439</v>
      </c>
      <c r="B1168">
        <v>719.470988769531</v>
      </c>
      <c r="C1168">
        <v>753.950988769531</v>
      </c>
      <c r="D1168" t="s">
        <v>55</v>
      </c>
      <c r="E1168" t="s">
        <v>56</v>
      </c>
      <c r="F1168" t="s">
        <v>63</v>
      </c>
      <c r="G1168">
        <v>34.48</v>
      </c>
      <c r="H1168">
        <v>0</v>
      </c>
      <c r="K1168" t="s">
        <v>58</v>
      </c>
      <c r="L1168" t="s">
        <v>61</v>
      </c>
      <c r="M1168" t="s">
        <v>64</v>
      </c>
      <c r="N1168" t="s">
        <v>68</v>
      </c>
      <c r="O1168" t="e">
        <f t="shared" si="98"/>
        <v>#N/A</v>
      </c>
      <c r="P1168" t="e">
        <f t="shared" si="99"/>
        <v>#N/A</v>
      </c>
      <c r="Q1168">
        <f t="shared" si="100"/>
        <v>719.470988769531</v>
      </c>
      <c r="R1168" s="10" t="e">
        <f t="shared" si="101"/>
        <v>#N/A</v>
      </c>
      <c r="S1168" s="2">
        <f t="shared" si="102"/>
        <v>719.470988769531</v>
      </c>
    </row>
    <row r="1169" spans="1:19" ht="12.75">
      <c r="A1169" s="1">
        <v>41440</v>
      </c>
      <c r="B1169">
        <v>719.470988769531</v>
      </c>
      <c r="C1169">
        <v>753.950988769531</v>
      </c>
      <c r="D1169" t="s">
        <v>55</v>
      </c>
      <c r="E1169" t="s">
        <v>56</v>
      </c>
      <c r="F1169" t="s">
        <v>63</v>
      </c>
      <c r="G1169">
        <v>34.48</v>
      </c>
      <c r="H1169">
        <v>0</v>
      </c>
      <c r="K1169" t="s">
        <v>58</v>
      </c>
      <c r="L1169" t="s">
        <v>61</v>
      </c>
      <c r="M1169" t="s">
        <v>64</v>
      </c>
      <c r="N1169" t="s">
        <v>68</v>
      </c>
      <c r="O1169" t="e">
        <f t="shared" si="98"/>
        <v>#N/A</v>
      </c>
      <c r="P1169" t="e">
        <f t="shared" si="99"/>
        <v>#N/A</v>
      </c>
      <c r="Q1169">
        <f t="shared" si="100"/>
        <v>719.470988769531</v>
      </c>
      <c r="R1169" s="10" t="e">
        <f t="shared" si="101"/>
        <v>#N/A</v>
      </c>
      <c r="S1169" s="2">
        <f t="shared" si="102"/>
        <v>719.470988769531</v>
      </c>
    </row>
    <row r="1170" spans="1:19" ht="12.75">
      <c r="A1170" s="1">
        <v>41441</v>
      </c>
      <c r="B1170">
        <v>719.460988769531</v>
      </c>
      <c r="C1170">
        <v>753.950988769531</v>
      </c>
      <c r="D1170" t="s">
        <v>55</v>
      </c>
      <c r="E1170" t="s">
        <v>56</v>
      </c>
      <c r="F1170" t="s">
        <v>63</v>
      </c>
      <c r="G1170">
        <v>34.49</v>
      </c>
      <c r="H1170">
        <v>0</v>
      </c>
      <c r="K1170" t="s">
        <v>58</v>
      </c>
      <c r="L1170" t="s">
        <v>61</v>
      </c>
      <c r="M1170" t="s">
        <v>64</v>
      </c>
      <c r="N1170" t="s">
        <v>68</v>
      </c>
      <c r="O1170" t="e">
        <f t="shared" si="98"/>
        <v>#N/A</v>
      </c>
      <c r="P1170" t="e">
        <f t="shared" si="99"/>
        <v>#N/A</v>
      </c>
      <c r="Q1170">
        <f t="shared" si="100"/>
        <v>719.460988769531</v>
      </c>
      <c r="R1170" s="10" t="e">
        <f t="shared" si="101"/>
        <v>#N/A</v>
      </c>
      <c r="S1170" s="2">
        <f t="shared" si="102"/>
        <v>719.460988769531</v>
      </c>
    </row>
    <row r="1171" spans="1:19" ht="12.75">
      <c r="A1171" s="1">
        <v>41442</v>
      </c>
      <c r="B1171">
        <v>719.460988769531</v>
      </c>
      <c r="C1171">
        <v>753.950988769531</v>
      </c>
      <c r="D1171" t="s">
        <v>55</v>
      </c>
      <c r="E1171" t="s">
        <v>56</v>
      </c>
      <c r="F1171" t="s">
        <v>63</v>
      </c>
      <c r="G1171">
        <v>34.49</v>
      </c>
      <c r="H1171">
        <v>0</v>
      </c>
      <c r="K1171" t="s">
        <v>58</v>
      </c>
      <c r="L1171" t="s">
        <v>61</v>
      </c>
      <c r="M1171" t="s">
        <v>64</v>
      </c>
      <c r="N1171" t="s">
        <v>68</v>
      </c>
      <c r="O1171" t="e">
        <f t="shared" si="98"/>
        <v>#N/A</v>
      </c>
      <c r="P1171" t="e">
        <f t="shared" si="99"/>
        <v>#N/A</v>
      </c>
      <c r="Q1171">
        <f t="shared" si="100"/>
        <v>719.460988769531</v>
      </c>
      <c r="R1171" s="10" t="e">
        <f t="shared" si="101"/>
        <v>#N/A</v>
      </c>
      <c r="S1171" s="2">
        <f t="shared" si="102"/>
        <v>719.460988769531</v>
      </c>
    </row>
    <row r="1172" spans="1:19" ht="12.75">
      <c r="A1172" s="1">
        <v>41443</v>
      </c>
      <c r="B1172">
        <v>719.470988769531</v>
      </c>
      <c r="C1172">
        <v>753.950988769531</v>
      </c>
      <c r="D1172" t="s">
        <v>55</v>
      </c>
      <c r="E1172" t="s">
        <v>56</v>
      </c>
      <c r="F1172" t="s">
        <v>63</v>
      </c>
      <c r="G1172">
        <v>34.48</v>
      </c>
      <c r="H1172">
        <v>0</v>
      </c>
      <c r="K1172" t="s">
        <v>58</v>
      </c>
      <c r="L1172" t="s">
        <v>61</v>
      </c>
      <c r="M1172" t="s">
        <v>64</v>
      </c>
      <c r="N1172" t="s">
        <v>68</v>
      </c>
      <c r="O1172" t="e">
        <f t="shared" si="98"/>
        <v>#N/A</v>
      </c>
      <c r="P1172" t="e">
        <f t="shared" si="99"/>
        <v>#N/A</v>
      </c>
      <c r="Q1172">
        <f t="shared" si="100"/>
        <v>719.470988769531</v>
      </c>
      <c r="R1172" s="10" t="e">
        <f t="shared" si="101"/>
        <v>#N/A</v>
      </c>
      <c r="S1172" s="2">
        <f t="shared" si="102"/>
        <v>719.470988769531</v>
      </c>
    </row>
    <row r="1173" spans="1:19" ht="12.75">
      <c r="A1173" s="1">
        <v>41444</v>
      </c>
      <c r="B1173">
        <v>719.680988769531</v>
      </c>
      <c r="C1173">
        <v>753.950988769531</v>
      </c>
      <c r="D1173" t="s">
        <v>55</v>
      </c>
      <c r="E1173" t="s">
        <v>56</v>
      </c>
      <c r="F1173" t="s">
        <v>63</v>
      </c>
      <c r="G1173">
        <v>34.27</v>
      </c>
      <c r="H1173">
        <v>0</v>
      </c>
      <c r="K1173" t="s">
        <v>58</v>
      </c>
      <c r="L1173" t="s">
        <v>61</v>
      </c>
      <c r="M1173" t="s">
        <v>64</v>
      </c>
      <c r="N1173" t="s">
        <v>68</v>
      </c>
      <c r="O1173" t="e">
        <f t="shared" si="98"/>
        <v>#N/A</v>
      </c>
      <c r="P1173" t="e">
        <f t="shared" si="99"/>
        <v>#N/A</v>
      </c>
      <c r="Q1173">
        <f t="shared" si="100"/>
        <v>719.680988769531</v>
      </c>
      <c r="R1173" s="10" t="e">
        <f t="shared" si="101"/>
        <v>#N/A</v>
      </c>
      <c r="S1173" s="2">
        <f t="shared" si="102"/>
        <v>719.680988769531</v>
      </c>
    </row>
    <row r="1174" spans="1:19" ht="12.75">
      <c r="A1174" s="1">
        <v>41445</v>
      </c>
      <c r="B1174">
        <v>719.600988769531</v>
      </c>
      <c r="C1174">
        <v>753.950988769531</v>
      </c>
      <c r="D1174" t="s">
        <v>55</v>
      </c>
      <c r="E1174" t="s">
        <v>56</v>
      </c>
      <c r="F1174" t="s">
        <v>63</v>
      </c>
      <c r="G1174">
        <v>34.35</v>
      </c>
      <c r="H1174">
        <v>0</v>
      </c>
      <c r="K1174" t="s">
        <v>58</v>
      </c>
      <c r="L1174" t="s">
        <v>61</v>
      </c>
      <c r="M1174" t="s">
        <v>64</v>
      </c>
      <c r="N1174" t="s">
        <v>68</v>
      </c>
      <c r="O1174" t="e">
        <f t="shared" si="98"/>
        <v>#N/A</v>
      </c>
      <c r="P1174" t="e">
        <f t="shared" si="99"/>
        <v>#N/A</v>
      </c>
      <c r="Q1174">
        <f t="shared" si="100"/>
        <v>719.600988769531</v>
      </c>
      <c r="R1174" s="10" t="e">
        <f t="shared" si="101"/>
        <v>#N/A</v>
      </c>
      <c r="S1174" s="2">
        <f t="shared" si="102"/>
        <v>719.600988769531</v>
      </c>
    </row>
    <row r="1175" spans="1:19" ht="12.75">
      <c r="A1175" s="1">
        <v>41446</v>
      </c>
      <c r="B1175">
        <v>719.560988769531</v>
      </c>
      <c r="C1175">
        <v>753.950988769531</v>
      </c>
      <c r="D1175" t="s">
        <v>55</v>
      </c>
      <c r="E1175" t="s">
        <v>56</v>
      </c>
      <c r="F1175" t="s">
        <v>63</v>
      </c>
      <c r="G1175">
        <v>34.39</v>
      </c>
      <c r="H1175">
        <v>0</v>
      </c>
      <c r="K1175" t="s">
        <v>58</v>
      </c>
      <c r="L1175" t="s">
        <v>61</v>
      </c>
      <c r="M1175" t="s">
        <v>64</v>
      </c>
      <c r="N1175" t="s">
        <v>68</v>
      </c>
      <c r="O1175" t="e">
        <f t="shared" si="98"/>
        <v>#N/A</v>
      </c>
      <c r="P1175" t="e">
        <f t="shared" si="99"/>
        <v>#N/A</v>
      </c>
      <c r="Q1175">
        <f t="shared" si="100"/>
        <v>719.560988769531</v>
      </c>
      <c r="R1175" s="10" t="e">
        <f t="shared" si="101"/>
        <v>#N/A</v>
      </c>
      <c r="S1175" s="2">
        <f t="shared" si="102"/>
        <v>719.560988769531</v>
      </c>
    </row>
    <row r="1176" spans="1:19" ht="12.75">
      <c r="A1176" s="1">
        <v>41447</v>
      </c>
      <c r="B1176">
        <v>719.540988769531</v>
      </c>
      <c r="C1176">
        <v>753.950988769531</v>
      </c>
      <c r="D1176" t="s">
        <v>55</v>
      </c>
      <c r="E1176" t="s">
        <v>56</v>
      </c>
      <c r="F1176" t="s">
        <v>63</v>
      </c>
      <c r="G1176">
        <v>34.41</v>
      </c>
      <c r="H1176">
        <v>0</v>
      </c>
      <c r="K1176" t="s">
        <v>58</v>
      </c>
      <c r="L1176" t="s">
        <v>61</v>
      </c>
      <c r="M1176" t="s">
        <v>64</v>
      </c>
      <c r="N1176" t="s">
        <v>68</v>
      </c>
      <c r="O1176" t="e">
        <f t="shared" si="98"/>
        <v>#N/A</v>
      </c>
      <c r="P1176" t="e">
        <f t="shared" si="99"/>
        <v>#N/A</v>
      </c>
      <c r="Q1176">
        <f t="shared" si="100"/>
        <v>719.540988769531</v>
      </c>
      <c r="R1176" s="10" t="e">
        <f t="shared" si="101"/>
        <v>#N/A</v>
      </c>
      <c r="S1176" s="2">
        <f t="shared" si="102"/>
        <v>719.540988769531</v>
      </c>
    </row>
    <row r="1177" spans="1:19" ht="12.75">
      <c r="A1177" s="1">
        <v>41448</v>
      </c>
      <c r="B1177">
        <v>719.520988769531</v>
      </c>
      <c r="C1177">
        <v>753.950988769531</v>
      </c>
      <c r="D1177" t="s">
        <v>55</v>
      </c>
      <c r="E1177" t="s">
        <v>56</v>
      </c>
      <c r="F1177" t="s">
        <v>63</v>
      </c>
      <c r="G1177">
        <v>34.43</v>
      </c>
      <c r="H1177">
        <v>0</v>
      </c>
      <c r="K1177" t="s">
        <v>58</v>
      </c>
      <c r="L1177" t="s">
        <v>61</v>
      </c>
      <c r="M1177" t="s">
        <v>64</v>
      </c>
      <c r="N1177" t="s">
        <v>68</v>
      </c>
      <c r="O1177" t="e">
        <f t="shared" si="98"/>
        <v>#N/A</v>
      </c>
      <c r="P1177" t="e">
        <f t="shared" si="99"/>
        <v>#N/A</v>
      </c>
      <c r="Q1177">
        <f t="shared" si="100"/>
        <v>719.520988769531</v>
      </c>
      <c r="R1177" s="10" t="e">
        <f t="shared" si="101"/>
        <v>#N/A</v>
      </c>
      <c r="S1177" s="2">
        <f t="shared" si="102"/>
        <v>719.520988769531</v>
      </c>
    </row>
    <row r="1178" spans="1:19" ht="12.75">
      <c r="A1178" s="1">
        <v>41449</v>
      </c>
      <c r="B1178">
        <v>719.510988769531</v>
      </c>
      <c r="C1178">
        <v>753.950988769531</v>
      </c>
      <c r="D1178" t="s">
        <v>55</v>
      </c>
      <c r="E1178" t="s">
        <v>56</v>
      </c>
      <c r="F1178" t="s">
        <v>63</v>
      </c>
      <c r="G1178">
        <v>34.44</v>
      </c>
      <c r="H1178">
        <v>0</v>
      </c>
      <c r="K1178" t="s">
        <v>58</v>
      </c>
      <c r="L1178" t="s">
        <v>61</v>
      </c>
      <c r="M1178" t="s">
        <v>64</v>
      </c>
      <c r="N1178" t="s">
        <v>68</v>
      </c>
      <c r="O1178" t="e">
        <f t="shared" si="98"/>
        <v>#N/A</v>
      </c>
      <c r="P1178" t="e">
        <f t="shared" si="99"/>
        <v>#N/A</v>
      </c>
      <c r="Q1178">
        <f t="shared" si="100"/>
        <v>719.510988769531</v>
      </c>
      <c r="R1178" s="10" t="e">
        <f t="shared" si="101"/>
        <v>#N/A</v>
      </c>
      <c r="S1178" s="2">
        <f t="shared" si="102"/>
        <v>719.510988769531</v>
      </c>
    </row>
    <row r="1179" spans="1:19" ht="12.75">
      <c r="A1179" s="1">
        <v>41450</v>
      </c>
      <c r="B1179">
        <v>719.500988769531</v>
      </c>
      <c r="C1179">
        <v>753.950988769531</v>
      </c>
      <c r="D1179" t="s">
        <v>55</v>
      </c>
      <c r="E1179" t="s">
        <v>56</v>
      </c>
      <c r="F1179" t="s">
        <v>63</v>
      </c>
      <c r="G1179">
        <v>34.45</v>
      </c>
      <c r="H1179">
        <v>0</v>
      </c>
      <c r="K1179" t="s">
        <v>58</v>
      </c>
      <c r="L1179" t="s">
        <v>61</v>
      </c>
      <c r="M1179" t="s">
        <v>64</v>
      </c>
      <c r="N1179" t="s">
        <v>68</v>
      </c>
      <c r="O1179" t="e">
        <f t="shared" si="98"/>
        <v>#N/A</v>
      </c>
      <c r="P1179" t="e">
        <f t="shared" si="99"/>
        <v>#N/A</v>
      </c>
      <c r="Q1179">
        <f t="shared" si="100"/>
        <v>719.500988769531</v>
      </c>
      <c r="R1179" s="10" t="e">
        <f t="shared" si="101"/>
        <v>#N/A</v>
      </c>
      <c r="S1179" s="2">
        <f t="shared" si="102"/>
        <v>719.500988769531</v>
      </c>
    </row>
    <row r="1180" spans="1:19" ht="12.75">
      <c r="A1180" s="1">
        <v>41451</v>
      </c>
      <c r="B1180">
        <v>719.490988769531</v>
      </c>
      <c r="C1180">
        <v>753.950988769531</v>
      </c>
      <c r="D1180" t="s">
        <v>55</v>
      </c>
      <c r="E1180" t="s">
        <v>56</v>
      </c>
      <c r="F1180" t="s">
        <v>63</v>
      </c>
      <c r="G1180">
        <v>34.46</v>
      </c>
      <c r="H1180">
        <v>0</v>
      </c>
      <c r="K1180" t="s">
        <v>58</v>
      </c>
      <c r="L1180" t="s">
        <v>61</v>
      </c>
      <c r="M1180" t="s">
        <v>64</v>
      </c>
      <c r="N1180" t="s">
        <v>68</v>
      </c>
      <c r="O1180" t="e">
        <f t="shared" si="98"/>
        <v>#N/A</v>
      </c>
      <c r="P1180" t="e">
        <f t="shared" si="99"/>
        <v>#N/A</v>
      </c>
      <c r="Q1180">
        <f t="shared" si="100"/>
        <v>719.490988769531</v>
      </c>
      <c r="R1180" s="10" t="e">
        <f t="shared" si="101"/>
        <v>#N/A</v>
      </c>
      <c r="S1180" s="2">
        <f t="shared" si="102"/>
        <v>719.490988769531</v>
      </c>
    </row>
    <row r="1181" spans="1:19" ht="12.75">
      <c r="A1181" s="1">
        <v>41452</v>
      </c>
      <c r="B1181">
        <v>719.480988769531</v>
      </c>
      <c r="C1181">
        <v>753.950988769531</v>
      </c>
      <c r="D1181" t="s">
        <v>55</v>
      </c>
      <c r="E1181" t="s">
        <v>56</v>
      </c>
      <c r="F1181" t="s">
        <v>63</v>
      </c>
      <c r="G1181">
        <v>34.47</v>
      </c>
      <c r="H1181">
        <v>0</v>
      </c>
      <c r="K1181" t="s">
        <v>58</v>
      </c>
      <c r="L1181" t="s">
        <v>61</v>
      </c>
      <c r="M1181" t="s">
        <v>64</v>
      </c>
      <c r="N1181" t="s">
        <v>68</v>
      </c>
      <c r="O1181" t="e">
        <f t="shared" si="98"/>
        <v>#N/A</v>
      </c>
      <c r="P1181" t="e">
        <f t="shared" si="99"/>
        <v>#N/A</v>
      </c>
      <c r="Q1181">
        <f t="shared" si="100"/>
        <v>719.480988769531</v>
      </c>
      <c r="R1181" s="10" t="e">
        <f t="shared" si="101"/>
        <v>#N/A</v>
      </c>
      <c r="S1181" s="2">
        <f t="shared" si="102"/>
        <v>719.480988769531</v>
      </c>
    </row>
    <row r="1182" spans="1:19" ht="12.75">
      <c r="A1182" s="1">
        <v>41453</v>
      </c>
      <c r="B1182">
        <v>719.480988769531</v>
      </c>
      <c r="C1182">
        <v>753.950988769531</v>
      </c>
      <c r="D1182" t="s">
        <v>55</v>
      </c>
      <c r="E1182" t="s">
        <v>56</v>
      </c>
      <c r="F1182" t="s">
        <v>63</v>
      </c>
      <c r="G1182">
        <v>34.47</v>
      </c>
      <c r="H1182">
        <v>0</v>
      </c>
      <c r="K1182" t="s">
        <v>58</v>
      </c>
      <c r="L1182" t="s">
        <v>61</v>
      </c>
      <c r="M1182" t="s">
        <v>64</v>
      </c>
      <c r="N1182" t="s">
        <v>68</v>
      </c>
      <c r="O1182" t="e">
        <f t="shared" si="98"/>
        <v>#N/A</v>
      </c>
      <c r="P1182" t="e">
        <f t="shared" si="99"/>
        <v>#N/A</v>
      </c>
      <c r="Q1182">
        <f t="shared" si="100"/>
        <v>719.480988769531</v>
      </c>
      <c r="R1182" s="10" t="e">
        <f t="shared" si="101"/>
        <v>#N/A</v>
      </c>
      <c r="S1182" s="2">
        <f t="shared" si="102"/>
        <v>719.480988769531</v>
      </c>
    </row>
    <row r="1183" spans="1:19" ht="12.75">
      <c r="A1183" s="1">
        <v>41454</v>
      </c>
      <c r="B1183">
        <v>719.470988769531</v>
      </c>
      <c r="C1183">
        <v>753.950988769531</v>
      </c>
      <c r="D1183" t="s">
        <v>55</v>
      </c>
      <c r="E1183" t="s">
        <v>56</v>
      </c>
      <c r="F1183" t="s">
        <v>63</v>
      </c>
      <c r="G1183">
        <v>34.48</v>
      </c>
      <c r="H1183">
        <v>0</v>
      </c>
      <c r="K1183" t="s">
        <v>58</v>
      </c>
      <c r="L1183" t="s">
        <v>61</v>
      </c>
      <c r="M1183" t="s">
        <v>64</v>
      </c>
      <c r="N1183" t="s">
        <v>68</v>
      </c>
      <c r="O1183" t="e">
        <f t="shared" si="98"/>
        <v>#N/A</v>
      </c>
      <c r="P1183" t="e">
        <f t="shared" si="99"/>
        <v>#N/A</v>
      </c>
      <c r="Q1183">
        <f t="shared" si="100"/>
        <v>719.470988769531</v>
      </c>
      <c r="R1183" s="10" t="e">
        <f t="shared" si="101"/>
        <v>#N/A</v>
      </c>
      <c r="S1183" s="2">
        <f t="shared" si="102"/>
        <v>719.470988769531</v>
      </c>
    </row>
    <row r="1184" spans="1:19" ht="12.75">
      <c r="A1184" s="1">
        <v>41455</v>
      </c>
      <c r="B1184">
        <v>719.450988769531</v>
      </c>
      <c r="C1184">
        <v>753.950988769531</v>
      </c>
      <c r="D1184" t="s">
        <v>55</v>
      </c>
      <c r="E1184" t="s">
        <v>56</v>
      </c>
      <c r="F1184" t="s">
        <v>63</v>
      </c>
      <c r="G1184">
        <v>34.5</v>
      </c>
      <c r="H1184">
        <v>0</v>
      </c>
      <c r="K1184" t="s">
        <v>58</v>
      </c>
      <c r="L1184" t="s">
        <v>61</v>
      </c>
      <c r="M1184" t="s">
        <v>64</v>
      </c>
      <c r="N1184" t="s">
        <v>68</v>
      </c>
      <c r="O1184" t="e">
        <f t="shared" si="98"/>
        <v>#N/A</v>
      </c>
      <c r="P1184" t="e">
        <f t="shared" si="99"/>
        <v>#N/A</v>
      </c>
      <c r="Q1184">
        <f t="shared" si="100"/>
        <v>719.450988769531</v>
      </c>
      <c r="R1184" s="10" t="e">
        <f t="shared" si="101"/>
        <v>#N/A</v>
      </c>
      <c r="S1184" s="2">
        <f t="shared" si="102"/>
        <v>719.450988769531</v>
      </c>
    </row>
    <row r="1185" spans="1:19" ht="12.75">
      <c r="A1185" s="1">
        <v>41456</v>
      </c>
      <c r="B1185">
        <v>719.460988769531</v>
      </c>
      <c r="C1185">
        <v>753.950988769531</v>
      </c>
      <c r="D1185" t="s">
        <v>55</v>
      </c>
      <c r="E1185" t="s">
        <v>56</v>
      </c>
      <c r="F1185" t="s">
        <v>63</v>
      </c>
      <c r="G1185">
        <v>34.49</v>
      </c>
      <c r="H1185">
        <v>0</v>
      </c>
      <c r="K1185" t="s">
        <v>58</v>
      </c>
      <c r="L1185" t="s">
        <v>61</v>
      </c>
      <c r="M1185" t="s">
        <v>64</v>
      </c>
      <c r="N1185" t="s">
        <v>68</v>
      </c>
      <c r="O1185" t="e">
        <f t="shared" si="98"/>
        <v>#N/A</v>
      </c>
      <c r="P1185" t="e">
        <f t="shared" si="99"/>
        <v>#N/A</v>
      </c>
      <c r="Q1185">
        <f t="shared" si="100"/>
        <v>719.460988769531</v>
      </c>
      <c r="R1185" s="10" t="e">
        <f t="shared" si="101"/>
        <v>#N/A</v>
      </c>
      <c r="S1185" s="2">
        <f t="shared" si="102"/>
        <v>719.460988769531</v>
      </c>
    </row>
    <row r="1186" spans="1:19" ht="12.75">
      <c r="A1186" s="1">
        <v>41457</v>
      </c>
      <c r="B1186">
        <v>719.460988769531</v>
      </c>
      <c r="C1186">
        <v>753.950988769531</v>
      </c>
      <c r="D1186" t="s">
        <v>55</v>
      </c>
      <c r="E1186" t="s">
        <v>56</v>
      </c>
      <c r="F1186" t="s">
        <v>63</v>
      </c>
      <c r="G1186">
        <v>34.49</v>
      </c>
      <c r="H1186">
        <v>0</v>
      </c>
      <c r="K1186" t="s">
        <v>58</v>
      </c>
      <c r="L1186" t="s">
        <v>61</v>
      </c>
      <c r="M1186" t="s">
        <v>64</v>
      </c>
      <c r="N1186" t="s">
        <v>68</v>
      </c>
      <c r="O1186" t="e">
        <f t="shared" si="98"/>
        <v>#N/A</v>
      </c>
      <c r="P1186" t="e">
        <f t="shared" si="99"/>
        <v>#N/A</v>
      </c>
      <c r="Q1186">
        <f t="shared" si="100"/>
        <v>719.460988769531</v>
      </c>
      <c r="R1186" s="10" t="e">
        <f t="shared" si="101"/>
        <v>#N/A</v>
      </c>
      <c r="S1186" s="2">
        <f t="shared" si="102"/>
        <v>719.460988769531</v>
      </c>
    </row>
    <row r="1187" spans="1:19" ht="12.75">
      <c r="A1187" s="1">
        <v>41458</v>
      </c>
      <c r="B1187">
        <v>719.460988769531</v>
      </c>
      <c r="C1187">
        <v>753.950988769531</v>
      </c>
      <c r="D1187" t="s">
        <v>55</v>
      </c>
      <c r="E1187" t="s">
        <v>56</v>
      </c>
      <c r="F1187" t="s">
        <v>63</v>
      </c>
      <c r="G1187">
        <v>34.49</v>
      </c>
      <c r="H1187">
        <v>0</v>
      </c>
      <c r="K1187" t="s">
        <v>58</v>
      </c>
      <c r="L1187" t="s">
        <v>61</v>
      </c>
      <c r="M1187" t="s">
        <v>64</v>
      </c>
      <c r="N1187" t="s">
        <v>68</v>
      </c>
      <c r="O1187" t="e">
        <f t="shared" si="98"/>
        <v>#N/A</v>
      </c>
      <c r="P1187" t="e">
        <f t="shared" si="99"/>
        <v>#N/A</v>
      </c>
      <c r="Q1187">
        <f t="shared" si="100"/>
        <v>719.460988769531</v>
      </c>
      <c r="R1187" s="10" t="e">
        <f t="shared" si="101"/>
        <v>#N/A</v>
      </c>
      <c r="S1187" s="2">
        <f t="shared" si="102"/>
        <v>719.460988769531</v>
      </c>
    </row>
    <row r="1188" spans="1:19" ht="12.75">
      <c r="A1188" s="1">
        <v>41459</v>
      </c>
      <c r="B1188">
        <v>719.450988769531</v>
      </c>
      <c r="C1188">
        <v>753.950988769531</v>
      </c>
      <c r="D1188" t="s">
        <v>55</v>
      </c>
      <c r="E1188" t="s">
        <v>56</v>
      </c>
      <c r="F1188" t="s">
        <v>63</v>
      </c>
      <c r="G1188">
        <v>34.5</v>
      </c>
      <c r="H1188">
        <v>0</v>
      </c>
      <c r="K1188" t="s">
        <v>58</v>
      </c>
      <c r="L1188" t="s">
        <v>61</v>
      </c>
      <c r="M1188" t="s">
        <v>64</v>
      </c>
      <c r="N1188" t="s">
        <v>68</v>
      </c>
      <c r="O1188" t="e">
        <f t="shared" si="98"/>
        <v>#N/A</v>
      </c>
      <c r="P1188" t="e">
        <f t="shared" si="99"/>
        <v>#N/A</v>
      </c>
      <c r="Q1188">
        <f t="shared" si="100"/>
        <v>719.450988769531</v>
      </c>
      <c r="R1188" s="10" t="e">
        <f t="shared" si="101"/>
        <v>#N/A</v>
      </c>
      <c r="S1188" s="2">
        <f t="shared" si="102"/>
        <v>719.450988769531</v>
      </c>
    </row>
    <row r="1189" spans="1:19" ht="12.75">
      <c r="A1189" s="1">
        <v>41460</v>
      </c>
      <c r="B1189">
        <v>719.450988769531</v>
      </c>
      <c r="C1189">
        <v>753.950988769531</v>
      </c>
      <c r="D1189" t="s">
        <v>55</v>
      </c>
      <c r="E1189" t="s">
        <v>56</v>
      </c>
      <c r="F1189" t="s">
        <v>63</v>
      </c>
      <c r="G1189">
        <v>34.5</v>
      </c>
      <c r="H1189">
        <v>0</v>
      </c>
      <c r="K1189" t="s">
        <v>58</v>
      </c>
      <c r="L1189" t="s">
        <v>61</v>
      </c>
      <c r="M1189" t="s">
        <v>64</v>
      </c>
      <c r="N1189" t="s">
        <v>68</v>
      </c>
      <c r="O1189" t="e">
        <f t="shared" si="98"/>
        <v>#N/A</v>
      </c>
      <c r="P1189" t="e">
        <f t="shared" si="99"/>
        <v>#N/A</v>
      </c>
      <c r="Q1189">
        <f t="shared" si="100"/>
        <v>719.450988769531</v>
      </c>
      <c r="R1189" s="10" t="e">
        <f t="shared" si="101"/>
        <v>#N/A</v>
      </c>
      <c r="S1189" s="2">
        <f t="shared" si="102"/>
        <v>719.450988769531</v>
      </c>
    </row>
    <row r="1190" spans="1:19" ht="12.75">
      <c r="A1190" s="1">
        <v>41461</v>
      </c>
      <c r="B1190">
        <v>719.440988769531</v>
      </c>
      <c r="C1190">
        <v>753.950988769531</v>
      </c>
      <c r="D1190" t="s">
        <v>55</v>
      </c>
      <c r="E1190" t="s">
        <v>56</v>
      </c>
      <c r="F1190" t="s">
        <v>63</v>
      </c>
      <c r="G1190">
        <v>34.51</v>
      </c>
      <c r="H1190">
        <v>0</v>
      </c>
      <c r="K1190" t="s">
        <v>58</v>
      </c>
      <c r="L1190" t="s">
        <v>61</v>
      </c>
      <c r="M1190" t="s">
        <v>64</v>
      </c>
      <c r="N1190" t="s">
        <v>68</v>
      </c>
      <c r="O1190" t="e">
        <f t="shared" si="98"/>
        <v>#N/A</v>
      </c>
      <c r="P1190" t="e">
        <f t="shared" si="99"/>
        <v>#N/A</v>
      </c>
      <c r="Q1190">
        <f t="shared" si="100"/>
        <v>719.440988769531</v>
      </c>
      <c r="R1190" s="10" t="e">
        <f t="shared" si="101"/>
        <v>#N/A</v>
      </c>
      <c r="S1190" s="2">
        <f t="shared" si="102"/>
        <v>719.440988769531</v>
      </c>
    </row>
    <row r="1191" spans="1:19" ht="12.75">
      <c r="A1191" s="1">
        <v>41462</v>
      </c>
      <c r="B1191">
        <v>719.430988769531</v>
      </c>
      <c r="C1191">
        <v>753.950988769531</v>
      </c>
      <c r="D1191" t="s">
        <v>55</v>
      </c>
      <c r="E1191" t="s">
        <v>56</v>
      </c>
      <c r="F1191" t="s">
        <v>63</v>
      </c>
      <c r="G1191">
        <v>34.52</v>
      </c>
      <c r="H1191">
        <v>0</v>
      </c>
      <c r="K1191" t="s">
        <v>58</v>
      </c>
      <c r="L1191" t="s">
        <v>61</v>
      </c>
      <c r="M1191" t="s">
        <v>64</v>
      </c>
      <c r="N1191" t="s">
        <v>68</v>
      </c>
      <c r="O1191" t="e">
        <f t="shared" si="98"/>
        <v>#N/A</v>
      </c>
      <c r="P1191" t="e">
        <f t="shared" si="99"/>
        <v>#N/A</v>
      </c>
      <c r="Q1191">
        <f t="shared" si="100"/>
        <v>719.430988769531</v>
      </c>
      <c r="R1191" s="10" t="e">
        <f t="shared" si="101"/>
        <v>#N/A</v>
      </c>
      <c r="S1191" s="2">
        <f t="shared" si="102"/>
        <v>719.430988769531</v>
      </c>
    </row>
    <row r="1192" spans="1:19" ht="12.75">
      <c r="A1192" s="1">
        <v>41463</v>
      </c>
      <c r="B1192">
        <v>719.430988769531</v>
      </c>
      <c r="C1192">
        <v>753.950988769531</v>
      </c>
      <c r="D1192" t="s">
        <v>55</v>
      </c>
      <c r="E1192" t="s">
        <v>56</v>
      </c>
      <c r="F1192" t="s">
        <v>63</v>
      </c>
      <c r="G1192">
        <v>34.52</v>
      </c>
      <c r="H1192">
        <v>0</v>
      </c>
      <c r="K1192" t="s">
        <v>58</v>
      </c>
      <c r="L1192" t="s">
        <v>61</v>
      </c>
      <c r="M1192" t="s">
        <v>64</v>
      </c>
      <c r="N1192" t="s">
        <v>68</v>
      </c>
      <c r="O1192" t="e">
        <f t="shared" si="98"/>
        <v>#N/A</v>
      </c>
      <c r="P1192" t="e">
        <f t="shared" si="99"/>
        <v>#N/A</v>
      </c>
      <c r="Q1192">
        <f t="shared" si="100"/>
        <v>719.430988769531</v>
      </c>
      <c r="R1192" s="10" t="e">
        <f t="shared" si="101"/>
        <v>#N/A</v>
      </c>
      <c r="S1192" s="2">
        <f t="shared" si="102"/>
        <v>719.430988769531</v>
      </c>
    </row>
    <row r="1193" spans="1:19" ht="12.75">
      <c r="A1193" s="1">
        <v>41464</v>
      </c>
      <c r="B1193">
        <v>719.420988769531</v>
      </c>
      <c r="C1193">
        <v>753.950988769531</v>
      </c>
      <c r="D1193" t="s">
        <v>55</v>
      </c>
      <c r="E1193" t="s">
        <v>56</v>
      </c>
      <c r="F1193" t="s">
        <v>63</v>
      </c>
      <c r="G1193">
        <v>34.53</v>
      </c>
      <c r="H1193">
        <v>0</v>
      </c>
      <c r="K1193" t="s">
        <v>58</v>
      </c>
      <c r="L1193" t="s">
        <v>61</v>
      </c>
      <c r="M1193" t="s">
        <v>64</v>
      </c>
      <c r="N1193" t="s">
        <v>68</v>
      </c>
      <c r="O1193" t="e">
        <f t="shared" si="98"/>
        <v>#N/A</v>
      </c>
      <c r="P1193" t="e">
        <f t="shared" si="99"/>
        <v>#N/A</v>
      </c>
      <c r="Q1193">
        <f t="shared" si="100"/>
        <v>719.420988769531</v>
      </c>
      <c r="R1193" s="10" t="e">
        <f t="shared" si="101"/>
        <v>#N/A</v>
      </c>
      <c r="S1193" s="2">
        <f t="shared" si="102"/>
        <v>719.420988769531</v>
      </c>
    </row>
    <row r="1194" spans="1:19" ht="12.75">
      <c r="A1194" s="1">
        <v>41465</v>
      </c>
      <c r="B1194">
        <v>719.410988769531</v>
      </c>
      <c r="C1194">
        <v>753.950988769531</v>
      </c>
      <c r="D1194" t="s">
        <v>55</v>
      </c>
      <c r="E1194" t="s">
        <v>56</v>
      </c>
      <c r="F1194" t="s">
        <v>63</v>
      </c>
      <c r="G1194">
        <v>34.54</v>
      </c>
      <c r="H1194">
        <v>0</v>
      </c>
      <c r="K1194" t="s">
        <v>58</v>
      </c>
      <c r="L1194" t="s">
        <v>61</v>
      </c>
      <c r="M1194" t="s">
        <v>64</v>
      </c>
      <c r="N1194" t="s">
        <v>68</v>
      </c>
      <c r="O1194" t="e">
        <f t="shared" si="98"/>
        <v>#N/A</v>
      </c>
      <c r="P1194" t="e">
        <f t="shared" si="99"/>
        <v>#N/A</v>
      </c>
      <c r="Q1194">
        <f t="shared" si="100"/>
        <v>719.410988769531</v>
      </c>
      <c r="R1194" s="10" t="e">
        <f t="shared" si="101"/>
        <v>#N/A</v>
      </c>
      <c r="S1194" s="2">
        <f t="shared" si="102"/>
        <v>719.410988769531</v>
      </c>
    </row>
    <row r="1195" spans="1:19" ht="12.75">
      <c r="A1195" s="1">
        <v>41466.46666666667</v>
      </c>
      <c r="B1195">
        <v>719.440988769531</v>
      </c>
      <c r="C1195">
        <v>753.950988769531</v>
      </c>
      <c r="D1195" t="s">
        <v>55</v>
      </c>
      <c r="E1195" t="s">
        <v>56</v>
      </c>
      <c r="F1195" t="s">
        <v>57</v>
      </c>
      <c r="G1195">
        <v>34.51</v>
      </c>
      <c r="H1195">
        <v>0</v>
      </c>
      <c r="K1195" t="s">
        <v>58</v>
      </c>
      <c r="L1195" t="s">
        <v>59</v>
      </c>
      <c r="M1195" t="s">
        <v>64</v>
      </c>
      <c r="N1195" t="s">
        <v>69</v>
      </c>
      <c r="O1195" t="e">
        <f t="shared" si="98"/>
        <v>#N/A</v>
      </c>
      <c r="P1195">
        <f t="shared" si="99"/>
        <v>719.440988769531</v>
      </c>
      <c r="Q1195">
        <f t="shared" si="100"/>
        <v>719.440988769531</v>
      </c>
      <c r="R1195" s="10" t="e">
        <f t="shared" si="101"/>
        <v>#N/A</v>
      </c>
      <c r="S1195" s="2" t="e">
        <f t="shared" si="102"/>
        <v>#N/A</v>
      </c>
    </row>
    <row r="1196" spans="1:19" ht="12.75">
      <c r="A1196" s="1">
        <v>43171.447916666664</v>
      </c>
      <c r="B1196">
        <v>719.930988769531</v>
      </c>
      <c r="C1196">
        <v>753.950988769531</v>
      </c>
      <c r="D1196" t="s">
        <v>55</v>
      </c>
      <c r="E1196" t="s">
        <v>56</v>
      </c>
      <c r="F1196" t="s">
        <v>57</v>
      </c>
      <c r="G1196">
        <v>34.02</v>
      </c>
      <c r="H1196">
        <v>0</v>
      </c>
      <c r="K1196" t="s">
        <v>58</v>
      </c>
      <c r="L1196" t="s">
        <v>70</v>
      </c>
      <c r="M1196" t="s">
        <v>60</v>
      </c>
      <c r="O1196" t="e">
        <f t="shared" si="98"/>
        <v>#N/A</v>
      </c>
      <c r="P1196">
        <f t="shared" si="99"/>
        <v>719.930988769531</v>
      </c>
      <c r="Q1196">
        <f t="shared" si="100"/>
        <v>719.930988769531</v>
      </c>
      <c r="R1196" s="10" t="e">
        <f t="shared" si="101"/>
        <v>#N/A</v>
      </c>
      <c r="S1196" s="2" t="e">
        <f t="shared" si="102"/>
        <v>#N/A</v>
      </c>
    </row>
    <row r="1197" spans="1:19" ht="12.75">
      <c r="A1197" s="1">
        <v>43215.416666666664</v>
      </c>
      <c r="B1197">
        <v>719.830988769531</v>
      </c>
      <c r="C1197">
        <v>753.950988769531</v>
      </c>
      <c r="D1197" t="s">
        <v>55</v>
      </c>
      <c r="E1197" t="s">
        <v>56</v>
      </c>
      <c r="F1197" t="s">
        <v>57</v>
      </c>
      <c r="G1197">
        <v>34.12</v>
      </c>
      <c r="H1197">
        <v>0</v>
      </c>
      <c r="K1197" t="s">
        <v>58</v>
      </c>
      <c r="L1197" t="s">
        <v>70</v>
      </c>
      <c r="M1197" t="s">
        <v>60</v>
      </c>
      <c r="O1197" t="e">
        <f t="shared" si="98"/>
        <v>#N/A</v>
      </c>
      <c r="P1197">
        <f t="shared" si="99"/>
        <v>719.830988769531</v>
      </c>
      <c r="Q1197">
        <f t="shared" si="100"/>
        <v>719.830988769531</v>
      </c>
      <c r="R1197" s="10" t="e">
        <f t="shared" si="101"/>
        <v>#N/A</v>
      </c>
      <c r="S1197" s="2" t="e">
        <f t="shared" si="102"/>
        <v>#N/A</v>
      </c>
    </row>
    <row r="1198" spans="1:19" ht="12.75">
      <c r="A1198" s="1">
        <v>43237.375</v>
      </c>
      <c r="B1198">
        <v>719.590988769531</v>
      </c>
      <c r="C1198">
        <v>753.950988769531</v>
      </c>
      <c r="D1198" t="s">
        <v>55</v>
      </c>
      <c r="E1198" t="s">
        <v>56</v>
      </c>
      <c r="F1198" t="s">
        <v>57</v>
      </c>
      <c r="G1198">
        <v>34.36</v>
      </c>
      <c r="H1198">
        <v>0</v>
      </c>
      <c r="K1198" t="s">
        <v>58</v>
      </c>
      <c r="L1198" t="s">
        <v>70</v>
      </c>
      <c r="M1198" t="s">
        <v>60</v>
      </c>
      <c r="O1198" t="e">
        <f t="shared" si="98"/>
        <v>#N/A</v>
      </c>
      <c r="P1198">
        <f t="shared" si="99"/>
        <v>719.590988769531</v>
      </c>
      <c r="Q1198">
        <f t="shared" si="100"/>
        <v>719.590988769531</v>
      </c>
      <c r="R1198" s="10" t="e">
        <f t="shared" si="101"/>
        <v>#N/A</v>
      </c>
      <c r="S1198" s="2" t="e">
        <f t="shared" si="102"/>
        <v>#N/A</v>
      </c>
    </row>
    <row r="1199" spans="1:19" ht="12.75">
      <c r="A1199" s="1">
        <v>43273.38888888889</v>
      </c>
      <c r="B1199">
        <v>719.610988769531</v>
      </c>
      <c r="C1199">
        <v>753.950988769531</v>
      </c>
      <c r="D1199" t="s">
        <v>55</v>
      </c>
      <c r="E1199" t="s">
        <v>56</v>
      </c>
      <c r="F1199" t="s">
        <v>57</v>
      </c>
      <c r="G1199">
        <v>34.34</v>
      </c>
      <c r="H1199">
        <v>0</v>
      </c>
      <c r="K1199" t="s">
        <v>58</v>
      </c>
      <c r="L1199" t="s">
        <v>70</v>
      </c>
      <c r="M1199" t="s">
        <v>60</v>
      </c>
      <c r="O1199" t="e">
        <f t="shared" si="98"/>
        <v>#N/A</v>
      </c>
      <c r="P1199">
        <f t="shared" si="99"/>
        <v>719.610988769531</v>
      </c>
      <c r="Q1199">
        <f t="shared" si="100"/>
        <v>719.610988769531</v>
      </c>
      <c r="R1199" s="10" t="e">
        <f t="shared" si="101"/>
        <v>#N/A</v>
      </c>
      <c r="S1199" s="2" t="e">
        <f t="shared" si="102"/>
        <v>#N/A</v>
      </c>
    </row>
    <row r="1200" spans="1:19" ht="12.75">
      <c r="A1200" s="1">
        <v>43293.510416666664</v>
      </c>
      <c r="B1200">
        <v>719.470988769531</v>
      </c>
      <c r="C1200">
        <v>753.950988769531</v>
      </c>
      <c r="D1200" t="s">
        <v>55</v>
      </c>
      <c r="E1200" t="s">
        <v>56</v>
      </c>
      <c r="F1200" t="s">
        <v>57</v>
      </c>
      <c r="G1200">
        <v>34.48</v>
      </c>
      <c r="H1200">
        <v>0</v>
      </c>
      <c r="K1200" t="s">
        <v>58</v>
      </c>
      <c r="L1200" t="s">
        <v>70</v>
      </c>
      <c r="M1200" t="s">
        <v>60</v>
      </c>
      <c r="O1200" t="e">
        <f t="shared" si="98"/>
        <v>#N/A</v>
      </c>
      <c r="P1200">
        <f t="shared" si="99"/>
        <v>719.470988769531</v>
      </c>
      <c r="Q1200">
        <f t="shared" si="100"/>
        <v>719.470988769531</v>
      </c>
      <c r="R1200" s="10" t="e">
        <f t="shared" si="101"/>
        <v>#N/A</v>
      </c>
      <c r="S1200" s="2" t="e">
        <f t="shared" si="102"/>
        <v>#N/A</v>
      </c>
    </row>
    <row r="1201" spans="1:19" ht="12.75">
      <c r="A1201" s="1">
        <v>43326.40625</v>
      </c>
      <c r="B1201">
        <v>719.400988769531</v>
      </c>
      <c r="C1201">
        <v>753.950988769531</v>
      </c>
      <c r="D1201" t="s">
        <v>55</v>
      </c>
      <c r="E1201" t="s">
        <v>56</v>
      </c>
      <c r="F1201" t="s">
        <v>57</v>
      </c>
      <c r="G1201">
        <v>34.55</v>
      </c>
      <c r="H1201">
        <v>0</v>
      </c>
      <c r="K1201" t="s">
        <v>58</v>
      </c>
      <c r="L1201" t="s">
        <v>70</v>
      </c>
      <c r="M1201" t="s">
        <v>60</v>
      </c>
      <c r="O1201" t="e">
        <f t="shared" si="98"/>
        <v>#N/A</v>
      </c>
      <c r="P1201">
        <f t="shared" si="99"/>
        <v>719.400988769531</v>
      </c>
      <c r="Q1201">
        <f t="shared" si="100"/>
        <v>719.400988769531</v>
      </c>
      <c r="R1201" s="10" t="e">
        <f t="shared" si="101"/>
        <v>#N/A</v>
      </c>
      <c r="S1201" s="2" t="e">
        <f t="shared" si="102"/>
        <v>#N/A</v>
      </c>
    </row>
    <row r="1202" spans="1:19" ht="12.75">
      <c r="A1202" s="1">
        <v>43370.604166666664</v>
      </c>
      <c r="B1202">
        <v>719.400988769531</v>
      </c>
      <c r="C1202">
        <v>753.950988769531</v>
      </c>
      <c r="D1202" t="s">
        <v>55</v>
      </c>
      <c r="E1202" t="s">
        <v>56</v>
      </c>
      <c r="F1202" t="s">
        <v>57</v>
      </c>
      <c r="G1202">
        <v>34.55</v>
      </c>
      <c r="H1202">
        <v>0</v>
      </c>
      <c r="K1202" t="s">
        <v>58</v>
      </c>
      <c r="L1202" t="s">
        <v>70</v>
      </c>
      <c r="M1202" t="s">
        <v>60</v>
      </c>
      <c r="O1202" t="e">
        <f t="shared" si="98"/>
        <v>#N/A</v>
      </c>
      <c r="P1202">
        <f t="shared" si="99"/>
        <v>719.400988769531</v>
      </c>
      <c r="Q1202">
        <f t="shared" si="100"/>
        <v>719.400988769531</v>
      </c>
      <c r="R1202" s="10" t="e">
        <f t="shared" si="101"/>
        <v>#N/A</v>
      </c>
      <c r="S1202" s="2" t="e">
        <f t="shared" si="102"/>
        <v>#N/A</v>
      </c>
    </row>
    <row r="1203" spans="1:19" ht="12.75">
      <c r="A1203" s="1">
        <v>43395.572916666664</v>
      </c>
      <c r="B1203">
        <v>719.530988769531</v>
      </c>
      <c r="C1203">
        <v>753.950988769531</v>
      </c>
      <c r="D1203" t="s">
        <v>55</v>
      </c>
      <c r="E1203" t="s">
        <v>56</v>
      </c>
      <c r="F1203" t="s">
        <v>57</v>
      </c>
      <c r="G1203">
        <v>34.42</v>
      </c>
      <c r="H1203">
        <v>0</v>
      </c>
      <c r="K1203" t="s">
        <v>58</v>
      </c>
      <c r="L1203" t="s">
        <v>70</v>
      </c>
      <c r="M1203" t="s">
        <v>60</v>
      </c>
      <c r="O1203" t="e">
        <f t="shared" si="98"/>
        <v>#N/A</v>
      </c>
      <c r="P1203">
        <f t="shared" si="99"/>
        <v>719.530988769531</v>
      </c>
      <c r="Q1203">
        <f t="shared" si="100"/>
        <v>719.530988769531</v>
      </c>
      <c r="R1203" s="10" t="e">
        <f t="shared" si="101"/>
        <v>#N/A</v>
      </c>
      <c r="S1203" s="2" t="e">
        <f t="shared" si="102"/>
        <v>#N/A</v>
      </c>
    </row>
    <row r="1204" spans="1:19" ht="12.75">
      <c r="A1204" s="1">
        <v>43419.635416666664</v>
      </c>
      <c r="B1204">
        <v>719.670988769531</v>
      </c>
      <c r="C1204">
        <v>753.950988769531</v>
      </c>
      <c r="D1204" t="s">
        <v>55</v>
      </c>
      <c r="E1204" t="s">
        <v>56</v>
      </c>
      <c r="F1204" t="s">
        <v>57</v>
      </c>
      <c r="G1204">
        <v>34.28</v>
      </c>
      <c r="H1204">
        <v>0</v>
      </c>
      <c r="K1204" t="s">
        <v>58</v>
      </c>
      <c r="L1204" t="s">
        <v>70</v>
      </c>
      <c r="M1204" t="s">
        <v>60</v>
      </c>
      <c r="O1204" t="e">
        <f t="shared" si="98"/>
        <v>#N/A</v>
      </c>
      <c r="P1204">
        <f t="shared" si="99"/>
        <v>719.670988769531</v>
      </c>
      <c r="Q1204">
        <f t="shared" si="100"/>
        <v>719.670988769531</v>
      </c>
      <c r="R1204" s="10" t="e">
        <f t="shared" si="101"/>
        <v>#N/A</v>
      </c>
      <c r="S1204" s="2" t="e">
        <f t="shared" si="102"/>
        <v>#N/A</v>
      </c>
    </row>
    <row r="1205" spans="1:19" ht="12.75">
      <c r="A1205" s="1">
        <v>43451.59375</v>
      </c>
      <c r="B1205">
        <v>719.500988769531</v>
      </c>
      <c r="C1205">
        <v>753.950988769531</v>
      </c>
      <c r="D1205" t="s">
        <v>55</v>
      </c>
      <c r="E1205" t="s">
        <v>56</v>
      </c>
      <c r="F1205" t="s">
        <v>57</v>
      </c>
      <c r="G1205">
        <v>34.45</v>
      </c>
      <c r="H1205">
        <v>0</v>
      </c>
      <c r="K1205" t="s">
        <v>58</v>
      </c>
      <c r="L1205" t="s">
        <v>70</v>
      </c>
      <c r="M1205" t="s">
        <v>60</v>
      </c>
      <c r="O1205" t="e">
        <f t="shared" si="98"/>
        <v>#N/A</v>
      </c>
      <c r="P1205">
        <f t="shared" si="99"/>
        <v>719.500988769531</v>
      </c>
      <c r="Q1205">
        <f t="shared" si="100"/>
        <v>719.500988769531</v>
      </c>
      <c r="R1205" s="10" t="e">
        <f t="shared" si="101"/>
        <v>#N/A</v>
      </c>
      <c r="S1205" s="2" t="e">
        <f t="shared" si="102"/>
        <v>#N/A</v>
      </c>
    </row>
    <row r="1206" spans="1:19" ht="12.75">
      <c r="A1206" s="1">
        <v>43481.552083333336</v>
      </c>
      <c r="B1206">
        <v>719.420988769531</v>
      </c>
      <c r="C1206">
        <v>753.950988769531</v>
      </c>
      <c r="D1206" t="s">
        <v>55</v>
      </c>
      <c r="E1206" t="s">
        <v>56</v>
      </c>
      <c r="F1206" t="s">
        <v>57</v>
      </c>
      <c r="G1206">
        <v>34.53</v>
      </c>
      <c r="H1206">
        <v>0</v>
      </c>
      <c r="K1206" t="s">
        <v>58</v>
      </c>
      <c r="L1206" t="s">
        <v>70</v>
      </c>
      <c r="M1206" t="s">
        <v>60</v>
      </c>
      <c r="O1206" t="e">
        <f t="shared" si="98"/>
        <v>#N/A</v>
      </c>
      <c r="P1206">
        <f t="shared" si="99"/>
        <v>719.420988769531</v>
      </c>
      <c r="Q1206">
        <f t="shared" si="100"/>
        <v>719.420988769531</v>
      </c>
      <c r="R1206" s="10" t="e">
        <f t="shared" si="101"/>
        <v>#N/A</v>
      </c>
      <c r="S1206" s="2" t="e">
        <f t="shared" si="102"/>
        <v>#N/A</v>
      </c>
    </row>
    <row r="1207" spans="1:19" ht="12.75">
      <c r="A1207" s="1">
        <v>43509.520833333336</v>
      </c>
      <c r="B1207">
        <v>719.430988769531</v>
      </c>
      <c r="C1207">
        <v>753.950988769531</v>
      </c>
      <c r="D1207" t="s">
        <v>55</v>
      </c>
      <c r="E1207" t="s">
        <v>56</v>
      </c>
      <c r="F1207" t="s">
        <v>57</v>
      </c>
      <c r="G1207">
        <v>34.52</v>
      </c>
      <c r="H1207">
        <v>0</v>
      </c>
      <c r="K1207" t="s">
        <v>58</v>
      </c>
      <c r="L1207" t="s">
        <v>70</v>
      </c>
      <c r="M1207" t="s">
        <v>60</v>
      </c>
      <c r="O1207" t="e">
        <f t="shared" si="98"/>
        <v>#N/A</v>
      </c>
      <c r="P1207">
        <f t="shared" si="99"/>
        <v>719.430988769531</v>
      </c>
      <c r="Q1207">
        <f t="shared" si="100"/>
        <v>719.430988769531</v>
      </c>
      <c r="R1207" s="10" t="e">
        <f t="shared" si="101"/>
        <v>#N/A</v>
      </c>
      <c r="S1207" s="2" t="e">
        <f t="shared" si="102"/>
        <v>#N/A</v>
      </c>
    </row>
    <row r="1208" spans="1:19" ht="12.75">
      <c r="A1208" s="1">
        <v>43543.40625</v>
      </c>
      <c r="B1208">
        <v>719.370988769531</v>
      </c>
      <c r="C1208">
        <v>753.950988769531</v>
      </c>
      <c r="D1208" t="s">
        <v>55</v>
      </c>
      <c r="E1208" t="s">
        <v>56</v>
      </c>
      <c r="F1208" t="s">
        <v>57</v>
      </c>
      <c r="G1208">
        <v>34.58</v>
      </c>
      <c r="H1208">
        <v>0</v>
      </c>
      <c r="K1208" t="s">
        <v>58</v>
      </c>
      <c r="L1208" t="s">
        <v>70</v>
      </c>
      <c r="M1208" t="s">
        <v>60</v>
      </c>
      <c r="O1208" t="e">
        <f t="shared" si="98"/>
        <v>#N/A</v>
      </c>
      <c r="P1208">
        <f t="shared" si="99"/>
        <v>719.370988769531</v>
      </c>
      <c r="Q1208">
        <f t="shared" si="100"/>
        <v>719.370988769531</v>
      </c>
      <c r="R1208" s="10" t="e">
        <f t="shared" si="101"/>
        <v>#N/A</v>
      </c>
      <c r="S1208" s="2" t="e">
        <f t="shared" si="102"/>
        <v>#N/A</v>
      </c>
    </row>
    <row r="1209" spans="1:19" ht="12.75">
      <c r="A1209" s="1">
        <v>43570.385416666664</v>
      </c>
      <c r="B1209">
        <v>719.370988769531</v>
      </c>
      <c r="C1209">
        <v>753.950988769531</v>
      </c>
      <c r="D1209" t="s">
        <v>55</v>
      </c>
      <c r="E1209" t="s">
        <v>56</v>
      </c>
      <c r="F1209" t="s">
        <v>57</v>
      </c>
      <c r="G1209">
        <v>34.58</v>
      </c>
      <c r="H1209">
        <v>0</v>
      </c>
      <c r="K1209" t="s">
        <v>58</v>
      </c>
      <c r="L1209" t="s">
        <v>70</v>
      </c>
      <c r="M1209" t="s">
        <v>60</v>
      </c>
      <c r="O1209" t="e">
        <f t="shared" si="98"/>
        <v>#N/A</v>
      </c>
      <c r="P1209">
        <f t="shared" si="99"/>
        <v>719.370988769531</v>
      </c>
      <c r="Q1209">
        <f t="shared" si="100"/>
        <v>719.370988769531</v>
      </c>
      <c r="R1209" s="10" t="e">
        <f t="shared" si="101"/>
        <v>#N/A</v>
      </c>
      <c r="S1209" s="2" t="e">
        <f t="shared" si="102"/>
        <v>#N/A</v>
      </c>
    </row>
    <row r="1210" spans="1:19" ht="12.75">
      <c r="A1210" s="1">
        <v>43605.4375</v>
      </c>
      <c r="B1210">
        <v>718.460988769531</v>
      </c>
      <c r="C1210">
        <v>753.950988769531</v>
      </c>
      <c r="D1210" t="s">
        <v>55</v>
      </c>
      <c r="E1210" t="s">
        <v>56</v>
      </c>
      <c r="F1210" t="s">
        <v>57</v>
      </c>
      <c r="G1210">
        <v>35.49</v>
      </c>
      <c r="H1210">
        <v>0</v>
      </c>
      <c r="K1210" t="s">
        <v>58</v>
      </c>
      <c r="L1210" t="s">
        <v>70</v>
      </c>
      <c r="M1210" t="s">
        <v>60</v>
      </c>
      <c r="O1210" t="e">
        <f t="shared" si="98"/>
        <v>#N/A</v>
      </c>
      <c r="P1210">
        <f t="shared" si="99"/>
        <v>718.460988769531</v>
      </c>
      <c r="Q1210">
        <f t="shared" si="100"/>
        <v>718.460988769531</v>
      </c>
      <c r="R1210" s="10" t="e">
        <f t="shared" si="101"/>
        <v>#N/A</v>
      </c>
      <c r="S1210" s="2" t="e">
        <f t="shared" si="102"/>
        <v>#N/A</v>
      </c>
    </row>
    <row r="1211" spans="1:19" ht="12.75">
      <c r="A1211" s="1">
        <v>43629.447916666664</v>
      </c>
      <c r="B1211">
        <v>719.370988769531</v>
      </c>
      <c r="C1211">
        <v>753.950988769531</v>
      </c>
      <c r="D1211" t="s">
        <v>55</v>
      </c>
      <c r="E1211" t="s">
        <v>56</v>
      </c>
      <c r="F1211" t="s">
        <v>57</v>
      </c>
      <c r="G1211">
        <v>34.58</v>
      </c>
      <c r="H1211">
        <v>0</v>
      </c>
      <c r="K1211" t="s">
        <v>58</v>
      </c>
      <c r="L1211" t="s">
        <v>70</v>
      </c>
      <c r="M1211" t="s">
        <v>60</v>
      </c>
      <c r="O1211" t="e">
        <f t="shared" si="98"/>
        <v>#N/A</v>
      </c>
      <c r="P1211">
        <f t="shared" si="99"/>
        <v>719.370988769531</v>
      </c>
      <c r="Q1211">
        <f t="shared" si="100"/>
        <v>719.370988769531</v>
      </c>
      <c r="R1211" s="10" t="e">
        <f t="shared" si="101"/>
        <v>#N/A</v>
      </c>
      <c r="S1211" s="2" t="e">
        <f t="shared" si="102"/>
        <v>#N/A</v>
      </c>
    </row>
    <row r="1212" spans="1:19" ht="12.75">
      <c r="A1212" s="1">
        <v>43663.59375</v>
      </c>
      <c r="B1212">
        <v>719.350988769531</v>
      </c>
      <c r="C1212">
        <v>753.950988769531</v>
      </c>
      <c r="D1212" t="s">
        <v>55</v>
      </c>
      <c r="E1212" t="s">
        <v>56</v>
      </c>
      <c r="F1212" t="s">
        <v>57</v>
      </c>
      <c r="G1212">
        <v>34.6</v>
      </c>
      <c r="H1212">
        <v>0</v>
      </c>
      <c r="K1212" t="s">
        <v>58</v>
      </c>
      <c r="L1212" t="s">
        <v>70</v>
      </c>
      <c r="M1212" t="s">
        <v>60</v>
      </c>
      <c r="O1212" t="e">
        <f t="shared" si="98"/>
        <v>#N/A</v>
      </c>
      <c r="P1212">
        <f t="shared" si="99"/>
        <v>719.350988769531</v>
      </c>
      <c r="Q1212">
        <f t="shared" si="100"/>
        <v>719.350988769531</v>
      </c>
      <c r="R1212" s="10" t="e">
        <f t="shared" si="101"/>
        <v>#N/A</v>
      </c>
      <c r="S1212" s="2" t="e">
        <f t="shared" si="102"/>
        <v>#N/A</v>
      </c>
    </row>
    <row r="1213" spans="1:19" ht="12.75">
      <c r="A1213" s="1">
        <v>43690.583333333336</v>
      </c>
      <c r="B1213">
        <v>719.330988769531</v>
      </c>
      <c r="C1213">
        <v>753.950988769531</v>
      </c>
      <c r="D1213" t="s">
        <v>55</v>
      </c>
      <c r="E1213" t="s">
        <v>56</v>
      </c>
      <c r="F1213" t="s">
        <v>57</v>
      </c>
      <c r="G1213">
        <v>34.62</v>
      </c>
      <c r="H1213">
        <v>0</v>
      </c>
      <c r="K1213" t="s">
        <v>58</v>
      </c>
      <c r="L1213" t="s">
        <v>70</v>
      </c>
      <c r="M1213" t="s">
        <v>60</v>
      </c>
      <c r="O1213" t="e">
        <f t="shared" si="98"/>
        <v>#N/A</v>
      </c>
      <c r="P1213">
        <f t="shared" si="99"/>
        <v>719.330988769531</v>
      </c>
      <c r="Q1213">
        <f t="shared" si="100"/>
        <v>719.330988769531</v>
      </c>
      <c r="R1213" s="10" t="e">
        <f t="shared" si="101"/>
        <v>#N/A</v>
      </c>
      <c r="S1213" s="2" t="e">
        <f t="shared" si="102"/>
        <v>#N/A</v>
      </c>
    </row>
    <row r="1214" spans="1:19" ht="12.75">
      <c r="A1214" s="1">
        <v>43724.604166666664</v>
      </c>
      <c r="B1214">
        <v>719.330988769531</v>
      </c>
      <c r="C1214">
        <v>753.950988769531</v>
      </c>
      <c r="D1214" t="s">
        <v>55</v>
      </c>
      <c r="E1214" t="s">
        <v>56</v>
      </c>
      <c r="F1214" t="s">
        <v>57</v>
      </c>
      <c r="G1214">
        <v>34.62</v>
      </c>
      <c r="H1214">
        <v>0</v>
      </c>
      <c r="K1214" t="s">
        <v>58</v>
      </c>
      <c r="L1214" t="s">
        <v>70</v>
      </c>
      <c r="M1214" t="s">
        <v>60</v>
      </c>
      <c r="O1214" t="e">
        <f t="shared" si="98"/>
        <v>#N/A</v>
      </c>
      <c r="P1214">
        <f t="shared" si="99"/>
        <v>719.330988769531</v>
      </c>
      <c r="Q1214">
        <f t="shared" si="100"/>
        <v>719.330988769531</v>
      </c>
      <c r="R1214" s="10" t="e">
        <f t="shared" si="101"/>
        <v>#N/A</v>
      </c>
      <c r="S1214" s="2" t="e">
        <f t="shared" si="102"/>
        <v>#N/A</v>
      </c>
    </row>
    <row r="1215" spans="1:19" ht="12.75">
      <c r="A1215" s="1">
        <v>43753.5625</v>
      </c>
      <c r="B1215">
        <v>719.290988769531</v>
      </c>
      <c r="C1215">
        <v>753.950988769531</v>
      </c>
      <c r="D1215" t="s">
        <v>55</v>
      </c>
      <c r="E1215" t="s">
        <v>56</v>
      </c>
      <c r="F1215" t="s">
        <v>57</v>
      </c>
      <c r="G1215">
        <v>34.66</v>
      </c>
      <c r="H1215">
        <v>0</v>
      </c>
      <c r="K1215" t="s">
        <v>58</v>
      </c>
      <c r="L1215" t="s">
        <v>70</v>
      </c>
      <c r="M1215" t="s">
        <v>60</v>
      </c>
      <c r="O1215" t="e">
        <f t="shared" si="98"/>
        <v>#N/A</v>
      </c>
      <c r="P1215">
        <f t="shared" si="99"/>
        <v>719.290988769531</v>
      </c>
      <c r="Q1215">
        <f t="shared" si="100"/>
        <v>719.290988769531</v>
      </c>
      <c r="R1215" s="10" t="e">
        <f t="shared" si="101"/>
        <v>#N/A</v>
      </c>
      <c r="S1215" s="2" t="e">
        <f t="shared" si="102"/>
        <v>#N/A</v>
      </c>
    </row>
    <row r="1216" spans="1:19" ht="12.75">
      <c r="A1216" s="1">
        <v>43787.40625</v>
      </c>
      <c r="B1216">
        <v>719.390988769531</v>
      </c>
      <c r="C1216">
        <v>753.950988769531</v>
      </c>
      <c r="D1216" t="s">
        <v>55</v>
      </c>
      <c r="E1216" t="s">
        <v>56</v>
      </c>
      <c r="F1216" t="s">
        <v>57</v>
      </c>
      <c r="G1216">
        <v>34.56</v>
      </c>
      <c r="H1216">
        <v>0</v>
      </c>
      <c r="K1216" t="s">
        <v>58</v>
      </c>
      <c r="L1216" t="s">
        <v>70</v>
      </c>
      <c r="M1216" t="s">
        <v>60</v>
      </c>
      <c r="O1216" t="e">
        <f t="shared" si="98"/>
        <v>#N/A</v>
      </c>
      <c r="P1216">
        <f t="shared" si="99"/>
        <v>719.390988769531</v>
      </c>
      <c r="Q1216">
        <f t="shared" si="100"/>
        <v>719.390988769531</v>
      </c>
      <c r="R1216" s="10" t="e">
        <f t="shared" si="101"/>
        <v>#N/A</v>
      </c>
      <c r="S1216" s="2" t="e">
        <f t="shared" si="102"/>
        <v>#N/A</v>
      </c>
    </row>
    <row r="1217" spans="1:19" ht="12.75">
      <c r="A1217" s="1">
        <v>43815.40625</v>
      </c>
      <c r="B1217">
        <v>719.610988769531</v>
      </c>
      <c r="C1217">
        <v>753.950988769531</v>
      </c>
      <c r="D1217" t="s">
        <v>55</v>
      </c>
      <c r="E1217" t="s">
        <v>56</v>
      </c>
      <c r="F1217" t="s">
        <v>57</v>
      </c>
      <c r="G1217">
        <v>34.34</v>
      </c>
      <c r="H1217">
        <v>0</v>
      </c>
      <c r="K1217" t="s">
        <v>58</v>
      </c>
      <c r="L1217" t="s">
        <v>70</v>
      </c>
      <c r="M1217" t="s">
        <v>60</v>
      </c>
      <c r="O1217" t="e">
        <f t="shared" si="98"/>
        <v>#N/A</v>
      </c>
      <c r="P1217">
        <f t="shared" si="99"/>
        <v>719.610988769531</v>
      </c>
      <c r="Q1217">
        <f t="shared" si="100"/>
        <v>719.610988769531</v>
      </c>
      <c r="R1217" s="10" t="e">
        <f t="shared" si="101"/>
        <v>#N/A</v>
      </c>
      <c r="S1217" s="2" t="e">
        <f t="shared" si="102"/>
        <v>#N/A</v>
      </c>
    </row>
    <row r="1218" spans="1:19" ht="12.75">
      <c r="A1218" s="1">
        <v>43844.385416666664</v>
      </c>
      <c r="B1218">
        <v>718.980988769531</v>
      </c>
      <c r="C1218">
        <v>753.950988769531</v>
      </c>
      <c r="D1218" t="s">
        <v>55</v>
      </c>
      <c r="E1218" t="s">
        <v>56</v>
      </c>
      <c r="F1218" t="s">
        <v>57</v>
      </c>
      <c r="G1218">
        <v>34.97</v>
      </c>
      <c r="H1218">
        <v>0</v>
      </c>
      <c r="K1218" t="s">
        <v>58</v>
      </c>
      <c r="L1218" t="s">
        <v>70</v>
      </c>
      <c r="M1218" t="s">
        <v>60</v>
      </c>
      <c r="O1218" t="e">
        <f t="shared" si="98"/>
        <v>#N/A</v>
      </c>
      <c r="P1218">
        <f t="shared" si="99"/>
        <v>718.980988769531</v>
      </c>
      <c r="Q1218">
        <f t="shared" si="100"/>
        <v>718.980988769531</v>
      </c>
      <c r="R1218" s="10" t="e">
        <f t="shared" si="101"/>
        <v>#N/A</v>
      </c>
      <c r="S1218" s="2" t="e">
        <f t="shared" si="102"/>
        <v>#N/A</v>
      </c>
    </row>
    <row r="1219" spans="1:19" ht="12.75">
      <c r="A1219" s="1">
        <v>43878.395833333336</v>
      </c>
      <c r="B1219">
        <v>719.530988769531</v>
      </c>
      <c r="C1219">
        <v>753.950988769531</v>
      </c>
      <c r="D1219" t="s">
        <v>55</v>
      </c>
      <c r="E1219" t="s">
        <v>56</v>
      </c>
      <c r="F1219" t="s">
        <v>57</v>
      </c>
      <c r="G1219">
        <v>34.42</v>
      </c>
      <c r="H1219">
        <v>0</v>
      </c>
      <c r="K1219" t="s">
        <v>58</v>
      </c>
      <c r="L1219" t="s">
        <v>70</v>
      </c>
      <c r="M1219" t="s">
        <v>60</v>
      </c>
      <c r="O1219" t="e">
        <f t="shared" si="98"/>
        <v>#N/A</v>
      </c>
      <c r="P1219">
        <f t="shared" si="99"/>
        <v>719.530988769531</v>
      </c>
      <c r="Q1219">
        <f t="shared" si="100"/>
        <v>719.530988769531</v>
      </c>
      <c r="R1219" s="10" t="e">
        <f t="shared" si="101"/>
        <v>#N/A</v>
      </c>
      <c r="S1219" s="2" t="e">
        <f t="shared" si="102"/>
        <v>#N/A</v>
      </c>
    </row>
    <row r="1220" spans="1:19" ht="12.75">
      <c r="A1220" s="1">
        <v>43949.555555555555</v>
      </c>
      <c r="B1220">
        <v>720.280988769531</v>
      </c>
      <c r="C1220">
        <v>753.950988769531</v>
      </c>
      <c r="D1220" t="s">
        <v>55</v>
      </c>
      <c r="E1220" t="s">
        <v>56</v>
      </c>
      <c r="F1220" t="s">
        <v>57</v>
      </c>
      <c r="G1220">
        <v>33.67</v>
      </c>
      <c r="H1220">
        <v>0</v>
      </c>
      <c r="K1220" t="s">
        <v>58</v>
      </c>
      <c r="L1220" t="s">
        <v>70</v>
      </c>
      <c r="M1220" t="s">
        <v>60</v>
      </c>
      <c r="O1220" t="e">
        <f aca="true" t="shared" si="103" ref="O1220:O1231">IF(EXACT(E1220,"Nivel Dinámico"),IF(B1220=0,NA(),B1220),NA())</f>
        <v>#N/A</v>
      </c>
      <c r="P1220">
        <f aca="true" t="shared" si="104" ref="P1220:P1231">IF(AND(EXACT(E1220,"Nivel Estático"),NOT(EXACT(F1220,"SONDA AUTOMÁTICA"))),IF(B1220=0,NA(),B1220),NA())</f>
        <v>720.280988769531</v>
      </c>
      <c r="Q1220">
        <f aca="true" t="shared" si="105" ref="Q1220:Q1231">IF(ISNA(P1220),IF(ISNA(R1220),IF(ISNA(S1220),"",S1220),R1220),P1220)</f>
        <v>720.280988769531</v>
      </c>
      <c r="R1220" s="10" t="e">
        <f aca="true" t="shared" si="106" ref="R1220:R1231">IF(EXACT(E1220,"Extrapolado"),IF(B1220=0,NA(),B1220),NA())</f>
        <v>#N/A</v>
      </c>
      <c r="S1220" s="2" t="e">
        <f aca="true" t="shared" si="107" ref="S1220:S1231">IF(EXACT(F1220,"SONDA AUTOMÁTICA"),IF(B1220=0,NA(),B1220),NA())</f>
        <v>#N/A</v>
      </c>
    </row>
    <row r="1221" spans="1:19" ht="12.75">
      <c r="A1221" s="1">
        <v>43973.53125</v>
      </c>
      <c r="B1221">
        <v>719.890988769531</v>
      </c>
      <c r="C1221">
        <v>753.950988769531</v>
      </c>
      <c r="D1221" t="s">
        <v>55</v>
      </c>
      <c r="E1221" t="s">
        <v>56</v>
      </c>
      <c r="F1221" t="s">
        <v>57</v>
      </c>
      <c r="G1221">
        <v>34.06</v>
      </c>
      <c r="H1221">
        <v>0</v>
      </c>
      <c r="K1221" t="s">
        <v>58</v>
      </c>
      <c r="L1221" t="s">
        <v>70</v>
      </c>
      <c r="M1221" t="s">
        <v>60</v>
      </c>
      <c r="O1221" t="e">
        <f t="shared" si="103"/>
        <v>#N/A</v>
      </c>
      <c r="P1221">
        <f t="shared" si="104"/>
        <v>719.890988769531</v>
      </c>
      <c r="Q1221">
        <f t="shared" si="105"/>
        <v>719.890988769531</v>
      </c>
      <c r="R1221" s="10" t="e">
        <f t="shared" si="106"/>
        <v>#N/A</v>
      </c>
      <c r="S1221" s="2" t="e">
        <f t="shared" si="107"/>
        <v>#N/A</v>
      </c>
    </row>
    <row r="1222" spans="1:19" ht="12.75">
      <c r="A1222" s="1">
        <v>44001.51388888889</v>
      </c>
      <c r="B1222">
        <v>719.520988769531</v>
      </c>
      <c r="C1222">
        <v>753.950988769531</v>
      </c>
      <c r="D1222" t="s">
        <v>55</v>
      </c>
      <c r="E1222" t="s">
        <v>56</v>
      </c>
      <c r="F1222" t="s">
        <v>57</v>
      </c>
      <c r="G1222">
        <v>34.43</v>
      </c>
      <c r="H1222">
        <v>0</v>
      </c>
      <c r="K1222" t="s">
        <v>58</v>
      </c>
      <c r="L1222" t="s">
        <v>70</v>
      </c>
      <c r="M1222" t="s">
        <v>60</v>
      </c>
      <c r="O1222" t="e">
        <f t="shared" si="103"/>
        <v>#N/A</v>
      </c>
      <c r="P1222">
        <f t="shared" si="104"/>
        <v>719.520988769531</v>
      </c>
      <c r="Q1222">
        <f t="shared" si="105"/>
        <v>719.520988769531</v>
      </c>
      <c r="R1222" s="10" t="e">
        <f t="shared" si="106"/>
        <v>#N/A</v>
      </c>
      <c r="S1222" s="2" t="e">
        <f t="shared" si="107"/>
        <v>#N/A</v>
      </c>
    </row>
    <row r="1223" spans="1:19" ht="12.75">
      <c r="A1223" s="1">
        <v>44021.46875</v>
      </c>
      <c r="B1223">
        <v>719.460988769531</v>
      </c>
      <c r="C1223">
        <v>753.950988769531</v>
      </c>
      <c r="D1223" t="s">
        <v>55</v>
      </c>
      <c r="E1223" t="s">
        <v>56</v>
      </c>
      <c r="F1223" t="s">
        <v>57</v>
      </c>
      <c r="G1223">
        <v>34.49</v>
      </c>
      <c r="H1223">
        <v>0</v>
      </c>
      <c r="K1223" t="s">
        <v>58</v>
      </c>
      <c r="L1223" t="s">
        <v>70</v>
      </c>
      <c r="M1223" t="s">
        <v>60</v>
      </c>
      <c r="O1223" t="e">
        <f t="shared" si="103"/>
        <v>#N/A</v>
      </c>
      <c r="P1223">
        <f t="shared" si="104"/>
        <v>719.460988769531</v>
      </c>
      <c r="Q1223">
        <f t="shared" si="105"/>
        <v>719.460988769531</v>
      </c>
      <c r="R1223" s="10" t="e">
        <f t="shared" si="106"/>
        <v>#N/A</v>
      </c>
      <c r="S1223" s="2" t="e">
        <f t="shared" si="107"/>
        <v>#N/A</v>
      </c>
    </row>
    <row r="1224" spans="1:19" ht="12.75">
      <c r="A1224" s="1">
        <v>44061.489583333336</v>
      </c>
      <c r="B1224">
        <v>719.400988769531</v>
      </c>
      <c r="C1224">
        <v>753.950988769531</v>
      </c>
      <c r="D1224" t="s">
        <v>55</v>
      </c>
      <c r="E1224" t="s">
        <v>56</v>
      </c>
      <c r="F1224" t="s">
        <v>57</v>
      </c>
      <c r="G1224">
        <v>34.55</v>
      </c>
      <c r="H1224">
        <v>0</v>
      </c>
      <c r="K1224" t="s">
        <v>58</v>
      </c>
      <c r="L1224" t="s">
        <v>70</v>
      </c>
      <c r="M1224" t="s">
        <v>60</v>
      </c>
      <c r="O1224" t="e">
        <f t="shared" si="103"/>
        <v>#N/A</v>
      </c>
      <c r="P1224">
        <f t="shared" si="104"/>
        <v>719.400988769531</v>
      </c>
      <c r="Q1224">
        <f t="shared" si="105"/>
        <v>719.400988769531</v>
      </c>
      <c r="R1224" s="10" t="e">
        <f t="shared" si="106"/>
        <v>#N/A</v>
      </c>
      <c r="S1224" s="2" t="e">
        <f t="shared" si="107"/>
        <v>#N/A</v>
      </c>
    </row>
    <row r="1225" spans="1:19" ht="12.75">
      <c r="A1225" s="1">
        <v>44090.364583333336</v>
      </c>
      <c r="B1225">
        <v>719.370988769531</v>
      </c>
      <c r="C1225">
        <v>753.950988769531</v>
      </c>
      <c r="D1225" t="s">
        <v>55</v>
      </c>
      <c r="E1225" t="s">
        <v>56</v>
      </c>
      <c r="F1225" t="s">
        <v>57</v>
      </c>
      <c r="G1225">
        <v>34.58</v>
      </c>
      <c r="H1225">
        <v>0</v>
      </c>
      <c r="K1225" t="s">
        <v>58</v>
      </c>
      <c r="L1225" t="s">
        <v>70</v>
      </c>
      <c r="M1225" t="s">
        <v>60</v>
      </c>
      <c r="O1225" t="e">
        <f t="shared" si="103"/>
        <v>#N/A</v>
      </c>
      <c r="P1225">
        <f t="shared" si="104"/>
        <v>719.370988769531</v>
      </c>
      <c r="Q1225">
        <f t="shared" si="105"/>
        <v>719.370988769531</v>
      </c>
      <c r="R1225" s="10" t="e">
        <f t="shared" si="106"/>
        <v>#N/A</v>
      </c>
      <c r="S1225" s="2" t="e">
        <f t="shared" si="107"/>
        <v>#N/A</v>
      </c>
    </row>
    <row r="1226" spans="1:19" ht="12.75">
      <c r="A1226" s="1">
        <v>44119.59375</v>
      </c>
      <c r="B1226">
        <v>719.370988769531</v>
      </c>
      <c r="C1226">
        <v>753.950988769531</v>
      </c>
      <c r="D1226" t="s">
        <v>55</v>
      </c>
      <c r="E1226" t="s">
        <v>56</v>
      </c>
      <c r="F1226" t="s">
        <v>57</v>
      </c>
      <c r="G1226">
        <v>34.58</v>
      </c>
      <c r="H1226">
        <v>0</v>
      </c>
      <c r="K1226" t="s">
        <v>58</v>
      </c>
      <c r="L1226" t="s">
        <v>70</v>
      </c>
      <c r="M1226" t="s">
        <v>60</v>
      </c>
      <c r="O1226" t="e">
        <f t="shared" si="103"/>
        <v>#N/A</v>
      </c>
      <c r="P1226">
        <f t="shared" si="104"/>
        <v>719.370988769531</v>
      </c>
      <c r="Q1226">
        <f t="shared" si="105"/>
        <v>719.370988769531</v>
      </c>
      <c r="R1226" s="10" t="e">
        <f t="shared" si="106"/>
        <v>#N/A</v>
      </c>
      <c r="S1226" s="2" t="e">
        <f t="shared" si="107"/>
        <v>#N/A</v>
      </c>
    </row>
    <row r="1227" spans="1:19" ht="12.75">
      <c r="A1227" s="1">
        <v>44151.520833333336</v>
      </c>
      <c r="B1227">
        <v>719.420988769531</v>
      </c>
      <c r="C1227">
        <v>753.950988769531</v>
      </c>
      <c r="D1227" t="s">
        <v>55</v>
      </c>
      <c r="E1227" t="s">
        <v>56</v>
      </c>
      <c r="F1227" t="s">
        <v>57</v>
      </c>
      <c r="G1227">
        <v>34.53</v>
      </c>
      <c r="H1227">
        <v>0</v>
      </c>
      <c r="K1227" t="s">
        <v>58</v>
      </c>
      <c r="L1227" t="s">
        <v>70</v>
      </c>
      <c r="M1227" t="s">
        <v>60</v>
      </c>
      <c r="O1227" t="e">
        <f t="shared" si="103"/>
        <v>#N/A</v>
      </c>
      <c r="P1227">
        <f t="shared" si="104"/>
        <v>719.420988769531</v>
      </c>
      <c r="Q1227">
        <f t="shared" si="105"/>
        <v>719.420988769531</v>
      </c>
      <c r="R1227" s="10" t="e">
        <f t="shared" si="106"/>
        <v>#N/A</v>
      </c>
      <c r="S1227" s="2" t="e">
        <f t="shared" si="107"/>
        <v>#N/A</v>
      </c>
    </row>
    <row r="1228" spans="1:19" ht="12.75">
      <c r="A1228" s="1">
        <v>44182.34375</v>
      </c>
      <c r="B1228">
        <v>719.480988769531</v>
      </c>
      <c r="C1228">
        <v>753.950988769531</v>
      </c>
      <c r="D1228" t="s">
        <v>55</v>
      </c>
      <c r="E1228" t="s">
        <v>56</v>
      </c>
      <c r="F1228" t="s">
        <v>57</v>
      </c>
      <c r="G1228">
        <v>34.47</v>
      </c>
      <c r="H1228">
        <v>0</v>
      </c>
      <c r="K1228" t="s">
        <v>58</v>
      </c>
      <c r="L1228" t="s">
        <v>70</v>
      </c>
      <c r="M1228" t="s">
        <v>60</v>
      </c>
      <c r="O1228" t="e">
        <f t="shared" si="103"/>
        <v>#N/A</v>
      </c>
      <c r="P1228">
        <f t="shared" si="104"/>
        <v>719.480988769531</v>
      </c>
      <c r="Q1228">
        <f t="shared" si="105"/>
        <v>719.480988769531</v>
      </c>
      <c r="R1228" s="10" t="e">
        <f t="shared" si="106"/>
        <v>#N/A</v>
      </c>
      <c r="S1228" s="2" t="e">
        <f t="shared" si="107"/>
        <v>#N/A</v>
      </c>
    </row>
    <row r="1229" spans="1:19" ht="12.75">
      <c r="A1229" s="1">
        <v>44221.46875</v>
      </c>
      <c r="B1229">
        <v>719.760988769531</v>
      </c>
      <c r="C1229">
        <v>753.950988769531</v>
      </c>
      <c r="D1229" t="s">
        <v>55</v>
      </c>
      <c r="E1229" t="s">
        <v>56</v>
      </c>
      <c r="F1229" t="s">
        <v>57</v>
      </c>
      <c r="G1229">
        <v>34.19</v>
      </c>
      <c r="H1229">
        <v>0</v>
      </c>
      <c r="K1229" t="s">
        <v>58</v>
      </c>
      <c r="L1229" t="s">
        <v>70</v>
      </c>
      <c r="M1229" t="s">
        <v>60</v>
      </c>
      <c r="O1229" t="e">
        <f t="shared" si="103"/>
        <v>#N/A</v>
      </c>
      <c r="P1229">
        <f t="shared" si="104"/>
        <v>719.760988769531</v>
      </c>
      <c r="Q1229">
        <f t="shared" si="105"/>
        <v>719.760988769531</v>
      </c>
      <c r="R1229" s="10" t="e">
        <f t="shared" si="106"/>
        <v>#N/A</v>
      </c>
      <c r="S1229" s="2" t="e">
        <f t="shared" si="107"/>
        <v>#N/A</v>
      </c>
    </row>
    <row r="1230" spans="1:19" ht="12.75">
      <c r="A1230" s="1">
        <v>44245.4375</v>
      </c>
      <c r="B1230">
        <v>719.580988769531</v>
      </c>
      <c r="C1230">
        <v>753.950988769531</v>
      </c>
      <c r="D1230" t="s">
        <v>55</v>
      </c>
      <c r="E1230" t="s">
        <v>56</v>
      </c>
      <c r="F1230" t="s">
        <v>57</v>
      </c>
      <c r="G1230">
        <v>34.37</v>
      </c>
      <c r="H1230">
        <v>0</v>
      </c>
      <c r="K1230" t="s">
        <v>58</v>
      </c>
      <c r="L1230" t="s">
        <v>70</v>
      </c>
      <c r="M1230" t="s">
        <v>60</v>
      </c>
      <c r="O1230" t="e">
        <f t="shared" si="103"/>
        <v>#N/A</v>
      </c>
      <c r="P1230">
        <f t="shared" si="104"/>
        <v>719.580988769531</v>
      </c>
      <c r="Q1230">
        <f t="shared" si="105"/>
        <v>719.580988769531</v>
      </c>
      <c r="R1230" s="10" t="e">
        <f t="shared" si="106"/>
        <v>#N/A</v>
      </c>
      <c r="S1230" s="2" t="e">
        <f t="shared" si="107"/>
        <v>#N/A</v>
      </c>
    </row>
    <row r="1231" spans="1:19" ht="12.75">
      <c r="A1231" s="1">
        <v>44270.5</v>
      </c>
      <c r="B1231">
        <v>719.510988769531</v>
      </c>
      <c r="C1231">
        <v>753.950988769531</v>
      </c>
      <c r="D1231" t="s">
        <v>55</v>
      </c>
      <c r="E1231" t="s">
        <v>56</v>
      </c>
      <c r="F1231" t="s">
        <v>57</v>
      </c>
      <c r="G1231">
        <v>34.44</v>
      </c>
      <c r="H1231">
        <v>0</v>
      </c>
      <c r="K1231" t="s">
        <v>58</v>
      </c>
      <c r="L1231" t="s">
        <v>70</v>
      </c>
      <c r="M1231" t="s">
        <v>60</v>
      </c>
      <c r="O1231" t="e">
        <f t="shared" si="103"/>
        <v>#N/A</v>
      </c>
      <c r="P1231">
        <f t="shared" si="104"/>
        <v>719.510988769531</v>
      </c>
      <c r="Q1231">
        <f t="shared" si="105"/>
        <v>719.510988769531</v>
      </c>
      <c r="R1231" s="10" t="e">
        <f t="shared" si="106"/>
        <v>#N/A</v>
      </c>
      <c r="S1231" s="2" t="e">
        <f t="shared" si="10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724.350988769531</v>
      </c>
    </row>
    <row r="15000" ht="12.75">
      <c r="AJ15000">
        <f>MAX($Q$3:$Q$1231)</f>
        <v>724.350988769531</v>
      </c>
    </row>
    <row r="15001" ht="12.75">
      <c r="AJ15001">
        <f>MIN($Q$3:$Q$1231)</f>
        <v>718.250988769531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2021-05-06T12:45:53Z</dcterms:modified>
  <cp:category/>
  <cp:version/>
  <cp:contentType/>
  <cp:contentStatus/>
</cp:coreProperties>
</file>